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ster Files\อบรมนับ ชม. CPA\งบประมาณเงินสด\"/>
    </mc:Choice>
  </mc:AlternateContent>
  <xr:revisionPtr revIDLastSave="0" documentId="13_ncr:1_{431A81B6-29C4-4E9C-AAD5-57024D478314}" xr6:coauthVersionLast="47" xr6:coauthVersionMax="47" xr10:uidLastSave="{00000000-0000-0000-0000-000000000000}"/>
  <bookViews>
    <workbookView xWindow="-108" yWindow="-108" windowWidth="23256" windowHeight="12576" xr2:uid="{2A2008BE-BE40-4C4D-9AF1-C554EC495362}"/>
  </bookViews>
  <sheets>
    <sheet name="Temp" sheetId="2" r:id="rId1"/>
    <sheet name="Example" sheetId="3" r:id="rId2"/>
  </sheets>
  <definedNames>
    <definedName name="_xlnm._FilterDatabase" localSheetId="1" hidden="1">Example!$A$1:$AK$72</definedName>
    <definedName name="_xlnm._FilterDatabase" localSheetId="0" hidden="1">Temp!$A$1:$AK$72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4" i="3" l="1"/>
  <c r="AI44" i="3"/>
  <c r="AG44" i="3"/>
  <c r="AF44" i="3"/>
  <c r="AH44" i="3" s="1"/>
  <c r="AD44" i="3"/>
  <c r="AC44" i="3"/>
  <c r="AA44" i="3"/>
  <c r="Z44" i="3"/>
  <c r="X44" i="3"/>
  <c r="W44" i="3"/>
  <c r="U44" i="3"/>
  <c r="T44" i="3"/>
  <c r="R44" i="3"/>
  <c r="Q44" i="3"/>
  <c r="O44" i="3"/>
  <c r="N44" i="3"/>
  <c r="P44" i="3" s="1"/>
  <c r="L44" i="3"/>
  <c r="K44" i="3"/>
  <c r="I44" i="3"/>
  <c r="H44" i="3"/>
  <c r="F44" i="3"/>
  <c r="E44" i="3"/>
  <c r="C44" i="3"/>
  <c r="B44" i="3"/>
  <c r="AM43" i="3"/>
  <c r="AL43" i="3"/>
  <c r="AN43" i="3" s="1"/>
  <c r="AK43" i="3"/>
  <c r="AH43" i="3"/>
  <c r="AE43" i="3"/>
  <c r="AB43" i="3"/>
  <c r="Y43" i="3"/>
  <c r="V43" i="3"/>
  <c r="S43" i="3"/>
  <c r="P43" i="3"/>
  <c r="M43" i="3"/>
  <c r="J43" i="3"/>
  <c r="G43" i="3"/>
  <c r="D43" i="3"/>
  <c r="AM42" i="3"/>
  <c r="AL42" i="3"/>
  <c r="AK42" i="3"/>
  <c r="AH42" i="3"/>
  <c r="AE42" i="3"/>
  <c r="AB42" i="3"/>
  <c r="Y42" i="3"/>
  <c r="V42" i="3"/>
  <c r="S42" i="3"/>
  <c r="P42" i="3"/>
  <c r="M42" i="3"/>
  <c r="J42" i="3"/>
  <c r="G42" i="3"/>
  <c r="D42" i="3"/>
  <c r="AM41" i="3"/>
  <c r="AL41" i="3"/>
  <c r="AK41" i="3"/>
  <c r="AH41" i="3"/>
  <c r="AE41" i="3"/>
  <c r="AB41" i="3"/>
  <c r="Y41" i="3"/>
  <c r="V41" i="3"/>
  <c r="S41" i="3"/>
  <c r="P41" i="3"/>
  <c r="M41" i="3"/>
  <c r="J41" i="3"/>
  <c r="G41" i="3"/>
  <c r="D41" i="3"/>
  <c r="AM40" i="3"/>
  <c r="AL40" i="3"/>
  <c r="AK40" i="3"/>
  <c r="AH40" i="3"/>
  <c r="AE40" i="3"/>
  <c r="AB40" i="3"/>
  <c r="Y40" i="3"/>
  <c r="V40" i="3"/>
  <c r="S40" i="3"/>
  <c r="P40" i="3"/>
  <c r="M40" i="3"/>
  <c r="J40" i="3"/>
  <c r="G40" i="3"/>
  <c r="D40" i="3"/>
  <c r="AM39" i="3"/>
  <c r="AL39" i="3"/>
  <c r="AK39" i="3"/>
  <c r="AH39" i="3"/>
  <c r="AE39" i="3"/>
  <c r="AB39" i="3"/>
  <c r="Y39" i="3"/>
  <c r="V39" i="3"/>
  <c r="S39" i="3"/>
  <c r="P39" i="3"/>
  <c r="M39" i="3"/>
  <c r="J39" i="3"/>
  <c r="G39" i="3"/>
  <c r="D39" i="3"/>
  <c r="AJ36" i="3"/>
  <c r="AI36" i="3"/>
  <c r="AG36" i="3"/>
  <c r="AF36" i="3"/>
  <c r="AH36" i="3" s="1"/>
  <c r="AD36" i="3"/>
  <c r="AC36" i="3"/>
  <c r="AA36" i="3"/>
  <c r="Z36" i="3"/>
  <c r="AB36" i="3" s="1"/>
  <c r="X36" i="3"/>
  <c r="W36" i="3"/>
  <c r="U36" i="3"/>
  <c r="T36" i="3"/>
  <c r="V36" i="3" s="1"/>
  <c r="R36" i="3"/>
  <c r="Q36" i="3"/>
  <c r="O36" i="3"/>
  <c r="N36" i="3"/>
  <c r="P36" i="3" s="1"/>
  <c r="L36" i="3"/>
  <c r="K36" i="3"/>
  <c r="M36" i="3" s="1"/>
  <c r="I36" i="3"/>
  <c r="H36" i="3"/>
  <c r="J36" i="3" s="1"/>
  <c r="F36" i="3"/>
  <c r="E36" i="3"/>
  <c r="C36" i="3"/>
  <c r="B36" i="3"/>
  <c r="AM35" i="3"/>
  <c r="AL35" i="3"/>
  <c r="AK35" i="3"/>
  <c r="AH35" i="3"/>
  <c r="AE35" i="3"/>
  <c r="AB35" i="3"/>
  <c r="Y35" i="3"/>
  <c r="V35" i="3"/>
  <c r="S35" i="3"/>
  <c r="P35" i="3"/>
  <c r="M35" i="3"/>
  <c r="J35" i="3"/>
  <c r="G35" i="3"/>
  <c r="D35" i="3"/>
  <c r="AM34" i="3"/>
  <c r="AL34" i="3"/>
  <c r="AK34" i="3"/>
  <c r="AH34" i="3"/>
  <c r="AE34" i="3"/>
  <c r="AB34" i="3"/>
  <c r="Y34" i="3"/>
  <c r="V34" i="3"/>
  <c r="S34" i="3"/>
  <c r="P34" i="3"/>
  <c r="M34" i="3"/>
  <c r="J34" i="3"/>
  <c r="G34" i="3"/>
  <c r="D34" i="3"/>
  <c r="AM33" i="3"/>
  <c r="AL33" i="3"/>
  <c r="AK33" i="3"/>
  <c r="AH33" i="3"/>
  <c r="AE33" i="3"/>
  <c r="AB33" i="3"/>
  <c r="Y33" i="3"/>
  <c r="V33" i="3"/>
  <c r="S33" i="3"/>
  <c r="P33" i="3"/>
  <c r="M33" i="3"/>
  <c r="J33" i="3"/>
  <c r="G33" i="3"/>
  <c r="D33" i="3"/>
  <c r="AM32" i="3"/>
  <c r="AL32" i="3"/>
  <c r="AN32" i="3" s="1"/>
  <c r="AK32" i="3"/>
  <c r="AH32" i="3"/>
  <c r="AE32" i="3"/>
  <c r="AB32" i="3"/>
  <c r="Y32" i="3"/>
  <c r="V32" i="3"/>
  <c r="S32" i="3"/>
  <c r="P32" i="3"/>
  <c r="M32" i="3"/>
  <c r="J32" i="3"/>
  <c r="G32" i="3"/>
  <c r="D32" i="3"/>
  <c r="AM31" i="3"/>
  <c r="AL31" i="3"/>
  <c r="AK31" i="3"/>
  <c r="AH31" i="3"/>
  <c r="AE31" i="3"/>
  <c r="AB31" i="3"/>
  <c r="Y31" i="3"/>
  <c r="V31" i="3"/>
  <c r="S31" i="3"/>
  <c r="P31" i="3"/>
  <c r="M31" i="3"/>
  <c r="J31" i="3"/>
  <c r="G31" i="3"/>
  <c r="D31" i="3"/>
  <c r="AM30" i="3"/>
  <c r="AL30" i="3"/>
  <c r="AK30" i="3"/>
  <c r="AH30" i="3"/>
  <c r="AE30" i="3"/>
  <c r="AB30" i="3"/>
  <c r="Y30" i="3"/>
  <c r="V30" i="3"/>
  <c r="S30" i="3"/>
  <c r="P30" i="3"/>
  <c r="M30" i="3"/>
  <c r="J30" i="3"/>
  <c r="G30" i="3"/>
  <c r="D30" i="3"/>
  <c r="AM29" i="3"/>
  <c r="AL29" i="3"/>
  <c r="AK29" i="3"/>
  <c r="AH29" i="3"/>
  <c r="AE29" i="3"/>
  <c r="AB29" i="3"/>
  <c r="Y29" i="3"/>
  <c r="V29" i="3"/>
  <c r="S29" i="3"/>
  <c r="P29" i="3"/>
  <c r="M29" i="3"/>
  <c r="J29" i="3"/>
  <c r="G29" i="3"/>
  <c r="D29" i="3"/>
  <c r="AM28" i="3"/>
  <c r="AL28" i="3"/>
  <c r="AN28" i="3" s="1"/>
  <c r="AK28" i="3"/>
  <c r="AH28" i="3"/>
  <c r="AE28" i="3"/>
  <c r="AB28" i="3"/>
  <c r="Y28" i="3"/>
  <c r="V28" i="3"/>
  <c r="S28" i="3"/>
  <c r="P28" i="3"/>
  <c r="M28" i="3"/>
  <c r="J28" i="3"/>
  <c r="G28" i="3"/>
  <c r="D28" i="3"/>
  <c r="AM27" i="3"/>
  <c r="AL27" i="3"/>
  <c r="AK27" i="3"/>
  <c r="AH27" i="3"/>
  <c r="AE27" i="3"/>
  <c r="AB27" i="3"/>
  <c r="Y27" i="3"/>
  <c r="V27" i="3"/>
  <c r="S27" i="3"/>
  <c r="P27" i="3"/>
  <c r="M27" i="3"/>
  <c r="J27" i="3"/>
  <c r="G27" i="3"/>
  <c r="D27" i="3"/>
  <c r="AM26" i="3"/>
  <c r="AL26" i="3"/>
  <c r="AK26" i="3"/>
  <c r="AH26" i="3"/>
  <c r="AE26" i="3"/>
  <c r="AB26" i="3"/>
  <c r="Y26" i="3"/>
  <c r="V26" i="3"/>
  <c r="S26" i="3"/>
  <c r="P26" i="3"/>
  <c r="M26" i="3"/>
  <c r="J26" i="3"/>
  <c r="G26" i="3"/>
  <c r="D26" i="3"/>
  <c r="AJ23" i="3"/>
  <c r="AI23" i="3"/>
  <c r="AI46" i="3" s="1"/>
  <c r="AG23" i="3"/>
  <c r="AG46" i="3" s="1"/>
  <c r="AF23" i="3"/>
  <c r="AD23" i="3"/>
  <c r="AD46" i="3" s="1"/>
  <c r="AC23" i="3"/>
  <c r="AC46" i="3" s="1"/>
  <c r="AA23" i="3"/>
  <c r="AA46" i="3" s="1"/>
  <c r="Z23" i="3"/>
  <c r="X23" i="3"/>
  <c r="W23" i="3"/>
  <c r="W46" i="3" s="1"/>
  <c r="U23" i="3"/>
  <c r="T23" i="3"/>
  <c r="R23" i="3"/>
  <c r="Q23" i="3"/>
  <c r="O23" i="3"/>
  <c r="O46" i="3" s="1"/>
  <c r="N23" i="3"/>
  <c r="L23" i="3"/>
  <c r="L46" i="3" s="1"/>
  <c r="K23" i="3"/>
  <c r="K46" i="3" s="1"/>
  <c r="I23" i="3"/>
  <c r="I46" i="3" s="1"/>
  <c r="H23" i="3"/>
  <c r="F23" i="3"/>
  <c r="E23" i="3"/>
  <c r="C23" i="3"/>
  <c r="B23" i="3"/>
  <c r="AM22" i="3"/>
  <c r="AL22" i="3"/>
  <c r="AK22" i="3"/>
  <c r="AH22" i="3"/>
  <c r="AE22" i="3"/>
  <c r="AB22" i="3"/>
  <c r="Y22" i="3"/>
  <c r="V22" i="3"/>
  <c r="S22" i="3"/>
  <c r="P22" i="3"/>
  <c r="M22" i="3"/>
  <c r="J22" i="3"/>
  <c r="G22" i="3"/>
  <c r="D22" i="3"/>
  <c r="AM21" i="3"/>
  <c r="AL21" i="3"/>
  <c r="AK21" i="3"/>
  <c r="AH21" i="3"/>
  <c r="AE21" i="3"/>
  <c r="AB21" i="3"/>
  <c r="Y21" i="3"/>
  <c r="V21" i="3"/>
  <c r="S21" i="3"/>
  <c r="P21" i="3"/>
  <c r="M21" i="3"/>
  <c r="J21" i="3"/>
  <c r="G21" i="3"/>
  <c r="D21" i="3"/>
  <c r="AM20" i="3"/>
  <c r="AL20" i="3"/>
  <c r="AK20" i="3"/>
  <c r="AH20" i="3"/>
  <c r="AE20" i="3"/>
  <c r="AB20" i="3"/>
  <c r="Y20" i="3"/>
  <c r="V20" i="3"/>
  <c r="S20" i="3"/>
  <c r="P20" i="3"/>
  <c r="M20" i="3"/>
  <c r="J20" i="3"/>
  <c r="G20" i="3"/>
  <c r="D20" i="3"/>
  <c r="AM19" i="3"/>
  <c r="AL19" i="3"/>
  <c r="AK19" i="3"/>
  <c r="AH19" i="3"/>
  <c r="AE19" i="3"/>
  <c r="AB19" i="3"/>
  <c r="Y19" i="3"/>
  <c r="V19" i="3"/>
  <c r="S19" i="3"/>
  <c r="P19" i="3"/>
  <c r="M19" i="3"/>
  <c r="J19" i="3"/>
  <c r="G19" i="3"/>
  <c r="D19" i="3"/>
  <c r="AM18" i="3"/>
  <c r="AL18" i="3"/>
  <c r="AK18" i="3"/>
  <c r="AH18" i="3"/>
  <c r="AE18" i="3"/>
  <c r="AB18" i="3"/>
  <c r="Y18" i="3"/>
  <c r="V18" i="3"/>
  <c r="S18" i="3"/>
  <c r="P18" i="3"/>
  <c r="M18" i="3"/>
  <c r="J18" i="3"/>
  <c r="G18" i="3"/>
  <c r="D18" i="3"/>
  <c r="AM17" i="3"/>
  <c r="AL17" i="3"/>
  <c r="AK17" i="3"/>
  <c r="AH17" i="3"/>
  <c r="AE17" i="3"/>
  <c r="AB17" i="3"/>
  <c r="Y17" i="3"/>
  <c r="V17" i="3"/>
  <c r="S17" i="3"/>
  <c r="P17" i="3"/>
  <c r="M17" i="3"/>
  <c r="J17" i="3"/>
  <c r="G17" i="3"/>
  <c r="D17" i="3"/>
  <c r="AJ13" i="3"/>
  <c r="AI13" i="3"/>
  <c r="AG13" i="3"/>
  <c r="AF13" i="3"/>
  <c r="AD13" i="3"/>
  <c r="AC13" i="3"/>
  <c r="AA13" i="3"/>
  <c r="Z13" i="3"/>
  <c r="X13" i="3"/>
  <c r="W13" i="3"/>
  <c r="U13" i="3"/>
  <c r="T13" i="3"/>
  <c r="R13" i="3"/>
  <c r="Q13" i="3"/>
  <c r="O13" i="3"/>
  <c r="N13" i="3"/>
  <c r="L13" i="3"/>
  <c r="K13" i="3"/>
  <c r="I13" i="3"/>
  <c r="H13" i="3"/>
  <c r="F13" i="3"/>
  <c r="E13" i="3"/>
  <c r="C13" i="3"/>
  <c r="B13" i="3"/>
  <c r="AM12" i="3"/>
  <c r="AL12" i="3"/>
  <c r="AK12" i="3"/>
  <c r="AH12" i="3"/>
  <c r="AE12" i="3"/>
  <c r="AB12" i="3"/>
  <c r="Y12" i="3"/>
  <c r="V12" i="3"/>
  <c r="S12" i="3"/>
  <c r="P12" i="3"/>
  <c r="M12" i="3"/>
  <c r="J12" i="3"/>
  <c r="G12" i="3"/>
  <c r="D12" i="3"/>
  <c r="AM11" i="3"/>
  <c r="AL11" i="3"/>
  <c r="AK11" i="3"/>
  <c r="AH11" i="3"/>
  <c r="AE11" i="3"/>
  <c r="AB11" i="3"/>
  <c r="Y11" i="3"/>
  <c r="V11" i="3"/>
  <c r="S11" i="3"/>
  <c r="P11" i="3"/>
  <c r="M11" i="3"/>
  <c r="J11" i="3"/>
  <c r="G11" i="3"/>
  <c r="D11" i="3"/>
  <c r="AM10" i="3"/>
  <c r="AL10" i="3"/>
  <c r="AK10" i="3"/>
  <c r="AH10" i="3"/>
  <c r="AE10" i="3"/>
  <c r="AB10" i="3"/>
  <c r="Y10" i="3"/>
  <c r="V10" i="3"/>
  <c r="S10" i="3"/>
  <c r="P10" i="3"/>
  <c r="M10" i="3"/>
  <c r="J10" i="3"/>
  <c r="G10" i="3"/>
  <c r="D10" i="3"/>
  <c r="AM9" i="3"/>
  <c r="AL9" i="3"/>
  <c r="AK9" i="3"/>
  <c r="AH9" i="3"/>
  <c r="AE9" i="3"/>
  <c r="AB9" i="3"/>
  <c r="Y9" i="3"/>
  <c r="V9" i="3"/>
  <c r="S9" i="3"/>
  <c r="P9" i="3"/>
  <c r="M9" i="3"/>
  <c r="J9" i="3"/>
  <c r="G9" i="3"/>
  <c r="D9" i="3"/>
  <c r="AM8" i="3"/>
  <c r="AL8" i="3"/>
  <c r="AK8" i="3"/>
  <c r="AH8" i="3"/>
  <c r="AE8" i="3"/>
  <c r="AB8" i="3"/>
  <c r="Y8" i="3"/>
  <c r="V8" i="3"/>
  <c r="S8" i="3"/>
  <c r="P8" i="3"/>
  <c r="M8" i="3"/>
  <c r="J8" i="3"/>
  <c r="G8" i="3"/>
  <c r="D8" i="3"/>
  <c r="AK5" i="3"/>
  <c r="AH5" i="3"/>
  <c r="AE5" i="3"/>
  <c r="AB5" i="3"/>
  <c r="Y5" i="3"/>
  <c r="V5" i="3"/>
  <c r="S5" i="3"/>
  <c r="P5" i="3"/>
  <c r="M5" i="3"/>
  <c r="J5" i="3"/>
  <c r="D5" i="3"/>
  <c r="AM33" i="2"/>
  <c r="AL33" i="2"/>
  <c r="AK33" i="2"/>
  <c r="AH33" i="2"/>
  <c r="AE33" i="2"/>
  <c r="AB33" i="2"/>
  <c r="Y33" i="2"/>
  <c r="V33" i="2"/>
  <c r="S33" i="2"/>
  <c r="P33" i="2"/>
  <c r="M33" i="2"/>
  <c r="J33" i="2"/>
  <c r="G33" i="2"/>
  <c r="D33" i="2"/>
  <c r="AJ44" i="2"/>
  <c r="AI44" i="2"/>
  <c r="AG44" i="2"/>
  <c r="AF44" i="2"/>
  <c r="AD44" i="2"/>
  <c r="AC44" i="2"/>
  <c r="AA44" i="2"/>
  <c r="Z44" i="2"/>
  <c r="X44" i="2"/>
  <c r="W44" i="2"/>
  <c r="U44" i="2"/>
  <c r="T44" i="2"/>
  <c r="R44" i="2"/>
  <c r="Q44" i="2"/>
  <c r="O44" i="2"/>
  <c r="N44" i="2"/>
  <c r="L44" i="2"/>
  <c r="K44" i="2"/>
  <c r="I44" i="2"/>
  <c r="H44" i="2"/>
  <c r="F44" i="2"/>
  <c r="E44" i="2"/>
  <c r="C44" i="2"/>
  <c r="B44" i="2"/>
  <c r="AM43" i="2"/>
  <c r="AL43" i="2"/>
  <c r="AK43" i="2"/>
  <c r="AH43" i="2"/>
  <c r="AE43" i="2"/>
  <c r="AB43" i="2"/>
  <c r="Y43" i="2"/>
  <c r="V43" i="2"/>
  <c r="S43" i="2"/>
  <c r="P43" i="2"/>
  <c r="M43" i="2"/>
  <c r="J43" i="2"/>
  <c r="G43" i="2"/>
  <c r="D43" i="2"/>
  <c r="AM42" i="2"/>
  <c r="AL42" i="2"/>
  <c r="AK42" i="2"/>
  <c r="AH42" i="2"/>
  <c r="AE42" i="2"/>
  <c r="AB42" i="2"/>
  <c r="Y42" i="2"/>
  <c r="V42" i="2"/>
  <c r="S42" i="2"/>
  <c r="P42" i="2"/>
  <c r="M42" i="2"/>
  <c r="J42" i="2"/>
  <c r="G42" i="2"/>
  <c r="D42" i="2"/>
  <c r="AM41" i="2"/>
  <c r="AL41" i="2"/>
  <c r="AK41" i="2"/>
  <c r="AH41" i="2"/>
  <c r="AE41" i="2"/>
  <c r="AB41" i="2"/>
  <c r="Y41" i="2"/>
  <c r="V41" i="2"/>
  <c r="S41" i="2"/>
  <c r="P41" i="2"/>
  <c r="M41" i="2"/>
  <c r="J41" i="2"/>
  <c r="G41" i="2"/>
  <c r="D41" i="2"/>
  <c r="AM40" i="2"/>
  <c r="AL40" i="2"/>
  <c r="AK40" i="2"/>
  <c r="AH40" i="2"/>
  <c r="AE40" i="2"/>
  <c r="AB40" i="2"/>
  <c r="Y40" i="2"/>
  <c r="V40" i="2"/>
  <c r="S40" i="2"/>
  <c r="P40" i="2"/>
  <c r="M40" i="2"/>
  <c r="J40" i="2"/>
  <c r="G40" i="2"/>
  <c r="D40" i="2"/>
  <c r="AM39" i="2"/>
  <c r="AL39" i="2"/>
  <c r="AK39" i="2"/>
  <c r="AH39" i="2"/>
  <c r="AE39" i="2"/>
  <c r="AB39" i="2"/>
  <c r="Y39" i="2"/>
  <c r="V39" i="2"/>
  <c r="S39" i="2"/>
  <c r="P39" i="2"/>
  <c r="M39" i="2"/>
  <c r="J39" i="2"/>
  <c r="G39" i="2"/>
  <c r="D39" i="2"/>
  <c r="AJ36" i="2"/>
  <c r="AI36" i="2"/>
  <c r="AG36" i="2"/>
  <c r="AF36" i="2"/>
  <c r="AD36" i="2"/>
  <c r="AC36" i="2"/>
  <c r="AA36" i="2"/>
  <c r="Z36" i="2"/>
  <c r="X36" i="2"/>
  <c r="W36" i="2"/>
  <c r="U36" i="2"/>
  <c r="T36" i="2"/>
  <c r="R36" i="2"/>
  <c r="Q36" i="2"/>
  <c r="O36" i="2"/>
  <c r="N36" i="2"/>
  <c r="L36" i="2"/>
  <c r="K36" i="2"/>
  <c r="I36" i="2"/>
  <c r="H36" i="2"/>
  <c r="F36" i="2"/>
  <c r="E36" i="2"/>
  <c r="C36" i="2"/>
  <c r="B36" i="2"/>
  <c r="AM35" i="2"/>
  <c r="AL35" i="2"/>
  <c r="AK35" i="2"/>
  <c r="AH35" i="2"/>
  <c r="AE35" i="2"/>
  <c r="AB35" i="2"/>
  <c r="Y35" i="2"/>
  <c r="V35" i="2"/>
  <c r="S35" i="2"/>
  <c r="P35" i="2"/>
  <c r="M35" i="2"/>
  <c r="J35" i="2"/>
  <c r="G35" i="2"/>
  <c r="D35" i="2"/>
  <c r="AM34" i="2"/>
  <c r="AL34" i="2"/>
  <c r="AK34" i="2"/>
  <c r="AH34" i="2"/>
  <c r="AE34" i="2"/>
  <c r="AB34" i="2"/>
  <c r="Y34" i="2"/>
  <c r="V34" i="2"/>
  <c r="S34" i="2"/>
  <c r="P34" i="2"/>
  <c r="M34" i="2"/>
  <c r="J34" i="2"/>
  <c r="G34" i="2"/>
  <c r="D34" i="2"/>
  <c r="AM32" i="2"/>
  <c r="AL32" i="2"/>
  <c r="AK32" i="2"/>
  <c r="AH32" i="2"/>
  <c r="AE32" i="2"/>
  <c r="AB32" i="2"/>
  <c r="Y32" i="2"/>
  <c r="V32" i="2"/>
  <c r="S32" i="2"/>
  <c r="P32" i="2"/>
  <c r="M32" i="2"/>
  <c r="J32" i="2"/>
  <c r="G32" i="2"/>
  <c r="D32" i="2"/>
  <c r="AM31" i="2"/>
  <c r="AL31" i="2"/>
  <c r="AK31" i="2"/>
  <c r="AH31" i="2"/>
  <c r="AE31" i="2"/>
  <c r="AB31" i="2"/>
  <c r="Y31" i="2"/>
  <c r="V31" i="2"/>
  <c r="S31" i="2"/>
  <c r="P31" i="2"/>
  <c r="M31" i="2"/>
  <c r="J31" i="2"/>
  <c r="G31" i="2"/>
  <c r="D31" i="2"/>
  <c r="AM30" i="2"/>
  <c r="AL30" i="2"/>
  <c r="AK30" i="2"/>
  <c r="AH30" i="2"/>
  <c r="AE30" i="2"/>
  <c r="AB30" i="2"/>
  <c r="Y30" i="2"/>
  <c r="V30" i="2"/>
  <c r="S30" i="2"/>
  <c r="P30" i="2"/>
  <c r="M30" i="2"/>
  <c r="J30" i="2"/>
  <c r="G30" i="2"/>
  <c r="D30" i="2"/>
  <c r="AM29" i="2"/>
  <c r="AL29" i="2"/>
  <c r="AK29" i="2"/>
  <c r="AH29" i="2"/>
  <c r="AE29" i="2"/>
  <c r="AB29" i="2"/>
  <c r="Y29" i="2"/>
  <c r="V29" i="2"/>
  <c r="S29" i="2"/>
  <c r="P29" i="2"/>
  <c r="M29" i="2"/>
  <c r="J29" i="2"/>
  <c r="G29" i="2"/>
  <c r="D29" i="2"/>
  <c r="AM28" i="2"/>
  <c r="AL28" i="2"/>
  <c r="AK28" i="2"/>
  <c r="AH28" i="2"/>
  <c r="AE28" i="2"/>
  <c r="AB28" i="2"/>
  <c r="Y28" i="2"/>
  <c r="V28" i="2"/>
  <c r="S28" i="2"/>
  <c r="P28" i="2"/>
  <c r="M28" i="2"/>
  <c r="J28" i="2"/>
  <c r="G28" i="2"/>
  <c r="D28" i="2"/>
  <c r="AM27" i="2"/>
  <c r="AL27" i="2"/>
  <c r="AK27" i="2"/>
  <c r="AH27" i="2"/>
  <c r="AE27" i="2"/>
  <c r="AB27" i="2"/>
  <c r="Y27" i="2"/>
  <c r="V27" i="2"/>
  <c r="S27" i="2"/>
  <c r="P27" i="2"/>
  <c r="M27" i="2"/>
  <c r="J27" i="2"/>
  <c r="G27" i="2"/>
  <c r="D27" i="2"/>
  <c r="AM26" i="2"/>
  <c r="AL26" i="2"/>
  <c r="AK26" i="2"/>
  <c r="AH26" i="2"/>
  <c r="AE26" i="2"/>
  <c r="AB26" i="2"/>
  <c r="Y26" i="2"/>
  <c r="V26" i="2"/>
  <c r="S26" i="2"/>
  <c r="P26" i="2"/>
  <c r="M26" i="2"/>
  <c r="J26" i="2"/>
  <c r="G26" i="2"/>
  <c r="D26" i="2"/>
  <c r="AJ23" i="2"/>
  <c r="AI23" i="2"/>
  <c r="AG23" i="2"/>
  <c r="AF23" i="2"/>
  <c r="AD23" i="2"/>
  <c r="AC23" i="2"/>
  <c r="AA23" i="2"/>
  <c r="Z23" i="2"/>
  <c r="X23" i="2"/>
  <c r="W23" i="2"/>
  <c r="U23" i="2"/>
  <c r="T23" i="2"/>
  <c r="R23" i="2"/>
  <c r="Q23" i="2"/>
  <c r="O23" i="2"/>
  <c r="N23" i="2"/>
  <c r="L23" i="2"/>
  <c r="K23" i="2"/>
  <c r="I23" i="2"/>
  <c r="H23" i="2"/>
  <c r="F23" i="2"/>
  <c r="E23" i="2"/>
  <c r="C23" i="2"/>
  <c r="B23" i="2"/>
  <c r="AM22" i="2"/>
  <c r="AL22" i="2"/>
  <c r="AK22" i="2"/>
  <c r="AH22" i="2"/>
  <c r="AE22" i="2"/>
  <c r="AB22" i="2"/>
  <c r="Y22" i="2"/>
  <c r="V22" i="2"/>
  <c r="S22" i="2"/>
  <c r="P22" i="2"/>
  <c r="M22" i="2"/>
  <c r="J22" i="2"/>
  <c r="G22" i="2"/>
  <c r="D22" i="2"/>
  <c r="AM21" i="2"/>
  <c r="AL21" i="2"/>
  <c r="AK21" i="2"/>
  <c r="AH21" i="2"/>
  <c r="AE21" i="2"/>
  <c r="AB21" i="2"/>
  <c r="Y21" i="2"/>
  <c r="V21" i="2"/>
  <c r="S21" i="2"/>
  <c r="P21" i="2"/>
  <c r="M21" i="2"/>
  <c r="J21" i="2"/>
  <c r="G21" i="2"/>
  <c r="D21" i="2"/>
  <c r="AM20" i="2"/>
  <c r="AL20" i="2"/>
  <c r="AK20" i="2"/>
  <c r="AH20" i="2"/>
  <c r="AE20" i="2"/>
  <c r="AB20" i="2"/>
  <c r="Y20" i="2"/>
  <c r="V20" i="2"/>
  <c r="S20" i="2"/>
  <c r="P20" i="2"/>
  <c r="M20" i="2"/>
  <c r="J20" i="2"/>
  <c r="G20" i="2"/>
  <c r="D20" i="2"/>
  <c r="AM19" i="2"/>
  <c r="AL19" i="2"/>
  <c r="AK19" i="2"/>
  <c r="AH19" i="2"/>
  <c r="AE19" i="2"/>
  <c r="AB19" i="2"/>
  <c r="Y19" i="2"/>
  <c r="V19" i="2"/>
  <c r="S19" i="2"/>
  <c r="P19" i="2"/>
  <c r="M19" i="2"/>
  <c r="J19" i="2"/>
  <c r="G19" i="2"/>
  <c r="D19" i="2"/>
  <c r="AM18" i="2"/>
  <c r="AL18" i="2"/>
  <c r="AK18" i="2"/>
  <c r="AH18" i="2"/>
  <c r="AE18" i="2"/>
  <c r="AB18" i="2"/>
  <c r="Y18" i="2"/>
  <c r="V18" i="2"/>
  <c r="S18" i="2"/>
  <c r="P18" i="2"/>
  <c r="M18" i="2"/>
  <c r="J18" i="2"/>
  <c r="G18" i="2"/>
  <c r="D18" i="2"/>
  <c r="AM17" i="2"/>
  <c r="AL17" i="2"/>
  <c r="AK17" i="2"/>
  <c r="AH17" i="2"/>
  <c r="AE17" i="2"/>
  <c r="AB17" i="2"/>
  <c r="Y17" i="2"/>
  <c r="V17" i="2"/>
  <c r="S17" i="2"/>
  <c r="P17" i="2"/>
  <c r="M17" i="2"/>
  <c r="J17" i="2"/>
  <c r="G17" i="2"/>
  <c r="D17" i="2"/>
  <c r="AJ13" i="2"/>
  <c r="AI13" i="2"/>
  <c r="AG13" i="2"/>
  <c r="AF13" i="2"/>
  <c r="AD13" i="2"/>
  <c r="AC13" i="2"/>
  <c r="AA13" i="2"/>
  <c r="Z13" i="2"/>
  <c r="X13" i="2"/>
  <c r="W13" i="2"/>
  <c r="U13" i="2"/>
  <c r="T13" i="2"/>
  <c r="R13" i="2"/>
  <c r="Q13" i="2"/>
  <c r="O13" i="2"/>
  <c r="N13" i="2"/>
  <c r="L13" i="2"/>
  <c r="K13" i="2"/>
  <c r="I13" i="2"/>
  <c r="H13" i="2"/>
  <c r="F13" i="2"/>
  <c r="E13" i="2"/>
  <c r="C13" i="2"/>
  <c r="B13" i="2"/>
  <c r="AM12" i="2"/>
  <c r="AL12" i="2"/>
  <c r="AK12" i="2"/>
  <c r="AH12" i="2"/>
  <c r="AE12" i="2"/>
  <c r="AB12" i="2"/>
  <c r="Y12" i="2"/>
  <c r="V12" i="2"/>
  <c r="S12" i="2"/>
  <c r="P12" i="2"/>
  <c r="M12" i="2"/>
  <c r="J12" i="2"/>
  <c r="G12" i="2"/>
  <c r="D12" i="2"/>
  <c r="AM11" i="2"/>
  <c r="AL11" i="2"/>
  <c r="AK11" i="2"/>
  <c r="AH11" i="2"/>
  <c r="AE11" i="2"/>
  <c r="AB11" i="2"/>
  <c r="Y11" i="2"/>
  <c r="V11" i="2"/>
  <c r="S11" i="2"/>
  <c r="P11" i="2"/>
  <c r="M11" i="2"/>
  <c r="J11" i="2"/>
  <c r="G11" i="2"/>
  <c r="D11" i="2"/>
  <c r="AM10" i="2"/>
  <c r="AL10" i="2"/>
  <c r="AK10" i="2"/>
  <c r="AH10" i="2"/>
  <c r="AE10" i="2"/>
  <c r="AB10" i="2"/>
  <c r="Y10" i="2"/>
  <c r="V10" i="2"/>
  <c r="S10" i="2"/>
  <c r="P10" i="2"/>
  <c r="M10" i="2"/>
  <c r="J10" i="2"/>
  <c r="G10" i="2"/>
  <c r="D10" i="2"/>
  <c r="AM9" i="2"/>
  <c r="AL9" i="2"/>
  <c r="AK9" i="2"/>
  <c r="AH9" i="2"/>
  <c r="AE9" i="2"/>
  <c r="AB9" i="2"/>
  <c r="Y9" i="2"/>
  <c r="V9" i="2"/>
  <c r="S9" i="2"/>
  <c r="P9" i="2"/>
  <c r="M9" i="2"/>
  <c r="J9" i="2"/>
  <c r="G9" i="2"/>
  <c r="D9" i="2"/>
  <c r="AM8" i="2"/>
  <c r="AL8" i="2"/>
  <c r="AK8" i="2"/>
  <c r="AH8" i="2"/>
  <c r="AE8" i="2"/>
  <c r="AB8" i="2"/>
  <c r="Y8" i="2"/>
  <c r="V8" i="2"/>
  <c r="S8" i="2"/>
  <c r="P8" i="2"/>
  <c r="M8" i="2"/>
  <c r="J8" i="2"/>
  <c r="G8" i="2"/>
  <c r="D8" i="2"/>
  <c r="AM5" i="2"/>
  <c r="AL5" i="2"/>
  <c r="AK5" i="2"/>
  <c r="AH5" i="2"/>
  <c r="AE5" i="2"/>
  <c r="AB5" i="2"/>
  <c r="Y5" i="2"/>
  <c r="V5" i="2"/>
  <c r="S5" i="2"/>
  <c r="P5" i="2"/>
  <c r="M5" i="2"/>
  <c r="J5" i="2"/>
  <c r="G5" i="2"/>
  <c r="D5" i="2"/>
  <c r="N46" i="3" l="1"/>
  <c r="N48" i="3" s="1"/>
  <c r="AN33" i="2"/>
  <c r="AN17" i="2"/>
  <c r="V44" i="3"/>
  <c r="AN40" i="3"/>
  <c r="AD48" i="3"/>
  <c r="AH23" i="3"/>
  <c r="AN31" i="2"/>
  <c r="AB36" i="2"/>
  <c r="J44" i="3"/>
  <c r="AB44" i="3"/>
  <c r="M44" i="3"/>
  <c r="AE44" i="3"/>
  <c r="U46" i="3"/>
  <c r="U48" i="3" s="1"/>
  <c r="AE36" i="3"/>
  <c r="AN42" i="3"/>
  <c r="AN10" i="2"/>
  <c r="AK44" i="3"/>
  <c r="Y23" i="2"/>
  <c r="AN21" i="2"/>
  <c r="M44" i="2"/>
  <c r="AN40" i="2"/>
  <c r="J44" i="2"/>
  <c r="D44" i="3"/>
  <c r="AN29" i="3"/>
  <c r="AN35" i="3"/>
  <c r="AN31" i="3"/>
  <c r="Y36" i="3"/>
  <c r="R46" i="3"/>
  <c r="R48" i="3" s="1"/>
  <c r="AE13" i="3"/>
  <c r="L50" i="3"/>
  <c r="AD50" i="3"/>
  <c r="AH13" i="3"/>
  <c r="AB13" i="3"/>
  <c r="AA50" i="3"/>
  <c r="O48" i="3"/>
  <c r="AK36" i="3"/>
  <c r="AJ46" i="3"/>
  <c r="AJ48" i="3" s="1"/>
  <c r="T46" i="3"/>
  <c r="T50" i="3" s="1"/>
  <c r="W48" i="3"/>
  <c r="S36" i="3"/>
  <c r="Y44" i="3"/>
  <c r="S44" i="3"/>
  <c r="AN39" i="3"/>
  <c r="G44" i="3"/>
  <c r="V13" i="3"/>
  <c r="J13" i="3"/>
  <c r="M13" i="3"/>
  <c r="I50" i="3"/>
  <c r="S13" i="3"/>
  <c r="O50" i="3"/>
  <c r="AG50" i="3"/>
  <c r="D13" i="3"/>
  <c r="AK13" i="3"/>
  <c r="Y23" i="3"/>
  <c r="J23" i="3"/>
  <c r="S23" i="3"/>
  <c r="AB23" i="3"/>
  <c r="M23" i="3"/>
  <c r="AN17" i="3"/>
  <c r="AK23" i="3"/>
  <c r="V23" i="3"/>
  <c r="Z46" i="3"/>
  <c r="Z48" i="3" s="1"/>
  <c r="AA48" i="3"/>
  <c r="L48" i="3"/>
  <c r="Y13" i="2"/>
  <c r="P36" i="2"/>
  <c r="AH36" i="2"/>
  <c r="AH13" i="2"/>
  <c r="P44" i="2"/>
  <c r="AB44" i="2"/>
  <c r="X46" i="2"/>
  <c r="X48" i="2" s="1"/>
  <c r="J36" i="2"/>
  <c r="AN35" i="2"/>
  <c r="D36" i="2"/>
  <c r="B46" i="2"/>
  <c r="B50" i="2" s="1"/>
  <c r="N46" i="2"/>
  <c r="N50" i="2" s="1"/>
  <c r="M23" i="2"/>
  <c r="G36" i="3"/>
  <c r="F46" i="3"/>
  <c r="F48" i="3" s="1"/>
  <c r="AM44" i="3"/>
  <c r="E46" i="3"/>
  <c r="AN41" i="3"/>
  <c r="AN30" i="3"/>
  <c r="AN34" i="3"/>
  <c r="AN33" i="3"/>
  <c r="AN10" i="3"/>
  <c r="G13" i="3"/>
  <c r="AM36" i="3"/>
  <c r="AN27" i="3"/>
  <c r="C46" i="3"/>
  <c r="C48" i="3" s="1"/>
  <c r="D36" i="3"/>
  <c r="AN19" i="3"/>
  <c r="AN20" i="3"/>
  <c r="AN18" i="3"/>
  <c r="AN22" i="3"/>
  <c r="AM23" i="3"/>
  <c r="AN21" i="3"/>
  <c r="D23" i="3"/>
  <c r="AM13" i="3"/>
  <c r="AN9" i="3"/>
  <c r="AN8" i="3"/>
  <c r="AN12" i="3"/>
  <c r="AL36" i="3"/>
  <c r="AL23" i="3"/>
  <c r="B46" i="3"/>
  <c r="AN11" i="3"/>
  <c r="AC50" i="3"/>
  <c r="AE46" i="3"/>
  <c r="M46" i="3"/>
  <c r="K50" i="3"/>
  <c r="W50" i="3"/>
  <c r="AI50" i="3"/>
  <c r="N50" i="3"/>
  <c r="P46" i="3"/>
  <c r="AC48" i="3"/>
  <c r="AE48" i="3" s="1"/>
  <c r="AL13" i="3"/>
  <c r="AL44" i="3"/>
  <c r="H46" i="3"/>
  <c r="H48" i="3" s="1"/>
  <c r="X46" i="3"/>
  <c r="X50" i="3" s="1"/>
  <c r="AF46" i="3"/>
  <c r="I48" i="3"/>
  <c r="AG48" i="3"/>
  <c r="P13" i="3"/>
  <c r="G23" i="3"/>
  <c r="AE23" i="3"/>
  <c r="AN26" i="3"/>
  <c r="Q46" i="3"/>
  <c r="K48" i="3"/>
  <c r="AI48" i="3"/>
  <c r="Y13" i="3"/>
  <c r="P23" i="3"/>
  <c r="J13" i="2"/>
  <c r="V13" i="2"/>
  <c r="AN34" i="2"/>
  <c r="AN12" i="2"/>
  <c r="O46" i="2"/>
  <c r="O48" i="2" s="1"/>
  <c r="AA46" i="2"/>
  <c r="AA50" i="2" s="1"/>
  <c r="AN5" i="2"/>
  <c r="AE23" i="2"/>
  <c r="S36" i="2"/>
  <c r="AN19" i="2"/>
  <c r="J23" i="2"/>
  <c r="AH23" i="2"/>
  <c r="AN26" i="2"/>
  <c r="V36" i="2"/>
  <c r="G13" i="2"/>
  <c r="S13" i="2"/>
  <c r="AN43" i="2"/>
  <c r="AK44" i="2"/>
  <c r="G36" i="2"/>
  <c r="AM36" i="2"/>
  <c r="AN30" i="2"/>
  <c r="AE36" i="2"/>
  <c r="AN29" i="2"/>
  <c r="AN28" i="2"/>
  <c r="Y36" i="2"/>
  <c r="AN32" i="2"/>
  <c r="AL36" i="2"/>
  <c r="AM23" i="2"/>
  <c r="Q46" i="2"/>
  <c r="Q50" i="2" s="1"/>
  <c r="AK23" i="2"/>
  <c r="AN20" i="2"/>
  <c r="G23" i="2"/>
  <c r="I46" i="2"/>
  <c r="I50" i="2" s="1"/>
  <c r="P23" i="2"/>
  <c r="AG46" i="2"/>
  <c r="AG48" i="2" s="1"/>
  <c r="L46" i="2"/>
  <c r="L48" i="2" s="1"/>
  <c r="W46" i="2"/>
  <c r="W48" i="2" s="1"/>
  <c r="AN18" i="2"/>
  <c r="S23" i="2"/>
  <c r="AN22" i="2"/>
  <c r="V23" i="2"/>
  <c r="AJ46" i="2"/>
  <c r="AJ48" i="2" s="1"/>
  <c r="C46" i="2"/>
  <c r="C48" i="2" s="1"/>
  <c r="K46" i="2"/>
  <c r="K48" i="2" s="1"/>
  <c r="AL13" i="2"/>
  <c r="AM13" i="2"/>
  <c r="AN11" i="2"/>
  <c r="P13" i="2"/>
  <c r="AE13" i="2"/>
  <c r="AN9" i="2"/>
  <c r="S44" i="2"/>
  <c r="Z46" i="2"/>
  <c r="Z50" i="2" s="1"/>
  <c r="U46" i="2"/>
  <c r="U48" i="2" s="1"/>
  <c r="V44" i="2"/>
  <c r="AH44" i="2"/>
  <c r="F46" i="2"/>
  <c r="F48" i="2" s="1"/>
  <c r="H46" i="2"/>
  <c r="H50" i="2" s="1"/>
  <c r="AM44" i="2"/>
  <c r="AN42" i="2"/>
  <c r="Y44" i="2"/>
  <c r="G44" i="2"/>
  <c r="AD46" i="2"/>
  <c r="AD50" i="2" s="1"/>
  <c r="AF46" i="2"/>
  <c r="AF50" i="2" s="1"/>
  <c r="D44" i="2"/>
  <c r="AN41" i="2"/>
  <c r="AI46" i="2"/>
  <c r="AI48" i="2" s="1"/>
  <c r="AE44" i="2"/>
  <c r="AN39" i="2"/>
  <c r="AB13" i="2"/>
  <c r="M36" i="2"/>
  <c r="AN8" i="2"/>
  <c r="M13" i="2"/>
  <c r="AB23" i="2"/>
  <c r="AL23" i="2"/>
  <c r="AN27" i="2"/>
  <c r="AL44" i="2"/>
  <c r="AK36" i="2"/>
  <c r="AK13" i="2"/>
  <c r="D23" i="2"/>
  <c r="D13" i="2"/>
  <c r="T46" i="2"/>
  <c r="R46" i="2"/>
  <c r="E46" i="2"/>
  <c r="AC46" i="2"/>
  <c r="P48" i="3" l="1"/>
  <c r="M50" i="3"/>
  <c r="AE50" i="3"/>
  <c r="U50" i="3"/>
  <c r="V50" i="3" s="1"/>
  <c r="R50" i="3"/>
  <c r="AJ50" i="3"/>
  <c r="AK50" i="3" s="1"/>
  <c r="AN44" i="2"/>
  <c r="AN36" i="3"/>
  <c r="V46" i="3"/>
  <c r="AK46" i="3"/>
  <c r="T48" i="3"/>
  <c r="V48" i="3" s="1"/>
  <c r="AB48" i="3"/>
  <c r="M48" i="3"/>
  <c r="AK48" i="3"/>
  <c r="P50" i="3"/>
  <c r="Z50" i="3"/>
  <c r="AB50" i="3" s="1"/>
  <c r="AB46" i="3"/>
  <c r="J48" i="3"/>
  <c r="Y50" i="3"/>
  <c r="B48" i="2"/>
  <c r="D48" i="2" s="1"/>
  <c r="AN13" i="2"/>
  <c r="N48" i="2"/>
  <c r="P48" i="2" s="1"/>
  <c r="K50" i="2"/>
  <c r="AD48" i="2"/>
  <c r="I48" i="2"/>
  <c r="Y48" i="2"/>
  <c r="X50" i="2"/>
  <c r="AJ50" i="2"/>
  <c r="Y46" i="2"/>
  <c r="AA48" i="2"/>
  <c r="Z48" i="2"/>
  <c r="M46" i="2"/>
  <c r="AG50" i="2"/>
  <c r="AH50" i="2" s="1"/>
  <c r="Q48" i="2"/>
  <c r="O50" i="2"/>
  <c r="P50" i="2" s="1"/>
  <c r="AN44" i="3"/>
  <c r="E48" i="3"/>
  <c r="G48" i="3" s="1"/>
  <c r="G46" i="3"/>
  <c r="AM46" i="3"/>
  <c r="AM48" i="3" s="1"/>
  <c r="D46" i="3"/>
  <c r="C50" i="3"/>
  <c r="AN23" i="3"/>
  <c r="B48" i="3"/>
  <c r="D48" i="3" s="1"/>
  <c r="B50" i="3"/>
  <c r="H50" i="3"/>
  <c r="J50" i="3" s="1"/>
  <c r="J46" i="3"/>
  <c r="Y46" i="3"/>
  <c r="AF50" i="3"/>
  <c r="AH50" i="3" s="1"/>
  <c r="AH46" i="3"/>
  <c r="AN13" i="3"/>
  <c r="S46" i="3"/>
  <c r="Q50" i="3"/>
  <c r="Q48" i="3"/>
  <c r="S48" i="3" s="1"/>
  <c r="AL46" i="3"/>
  <c r="AL48" i="3" s="1"/>
  <c r="X48" i="3"/>
  <c r="Y48" i="3" s="1"/>
  <c r="AF48" i="3"/>
  <c r="AH48" i="3" s="1"/>
  <c r="AB46" i="2"/>
  <c r="W50" i="2"/>
  <c r="P46" i="2"/>
  <c r="AM46" i="2"/>
  <c r="AM50" i="2" s="1"/>
  <c r="AB50" i="2"/>
  <c r="AN36" i="2"/>
  <c r="D46" i="2"/>
  <c r="L50" i="2"/>
  <c r="C50" i="2"/>
  <c r="D50" i="2" s="1"/>
  <c r="H48" i="2"/>
  <c r="J46" i="2"/>
  <c r="M48" i="2"/>
  <c r="J50" i="2"/>
  <c r="AH46" i="2"/>
  <c r="AI50" i="2"/>
  <c r="F50" i="2"/>
  <c r="AK46" i="2"/>
  <c r="U50" i="2"/>
  <c r="AF48" i="2"/>
  <c r="AH48" i="2" s="1"/>
  <c r="AK48" i="2"/>
  <c r="V46" i="2"/>
  <c r="T50" i="2"/>
  <c r="T48" i="2"/>
  <c r="V48" i="2" s="1"/>
  <c r="AL46" i="2"/>
  <c r="AN23" i="2"/>
  <c r="AC48" i="2"/>
  <c r="AC50" i="2"/>
  <c r="AE50" i="2" s="1"/>
  <c r="AE46" i="2"/>
  <c r="E48" i="2"/>
  <c r="G48" i="2" s="1"/>
  <c r="G46" i="2"/>
  <c r="E50" i="2"/>
  <c r="S46" i="2"/>
  <c r="R48" i="2"/>
  <c r="R50" i="2"/>
  <c r="S50" i="2" s="1"/>
  <c r="S50" i="3" l="1"/>
  <c r="F5" i="3"/>
  <c r="E5" i="3"/>
  <c r="J48" i="2"/>
  <c r="AB48" i="2"/>
  <c r="M50" i="2"/>
  <c r="AE48" i="2"/>
  <c r="AK50" i="2"/>
  <c r="S48" i="2"/>
  <c r="Y50" i="2"/>
  <c r="G50" i="2"/>
  <c r="D50" i="3"/>
  <c r="AN48" i="3"/>
  <c r="AN46" i="3"/>
  <c r="AM48" i="2"/>
  <c r="V50" i="2"/>
  <c r="AL50" i="2"/>
  <c r="AN50" i="2" s="1"/>
  <c r="AN46" i="2"/>
  <c r="AL48" i="2"/>
  <c r="G5" i="3" l="1"/>
  <c r="AL5" i="3"/>
  <c r="E50" i="3"/>
  <c r="AM5" i="3"/>
  <c r="AM50" i="3" s="1"/>
  <c r="F50" i="3"/>
  <c r="AN48" i="2"/>
  <c r="G50" i="3" l="1"/>
  <c r="AN5" i="3"/>
  <c r="AL50" i="3"/>
  <c r="AN5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yonlawan chirawatcharadej</author>
  </authors>
  <commentList>
    <comment ref="F26" authorId="0" shapeId="0" xr:uid="{A3D9D9ED-06CD-4C46-8C27-9576B9E7F8E3}">
      <text>
        <r>
          <rPr>
            <b/>
            <sz val="9"/>
            <color indexed="81"/>
            <rFont val="Tahoma"/>
          </rPr>
          <t>yonlawan chirawatcharadej:</t>
        </r>
        <r>
          <rPr>
            <sz val="9"/>
            <color indexed="81"/>
            <rFont val="Tahoma"/>
          </rPr>
          <t xml:space="preserve">
</t>
        </r>
      </text>
    </comment>
    <comment ref="F33" authorId="0" shapeId="0" xr:uid="{6A461CB6-E9E7-42D7-9F4A-A0BF8CFC75B8}">
      <text>
        <r>
          <rPr>
            <b/>
            <sz val="9"/>
            <color indexed="81"/>
            <rFont val="Tahoma"/>
          </rPr>
          <t>yonlawan chirawatcharadej: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<sst xmlns="http://schemas.openxmlformats.org/spreadsheetml/2006/main" count="184" uniqueCount="54">
  <si>
    <t>มกราคม</t>
  </si>
  <si>
    <t>กุมภาพันธ์</t>
  </si>
  <si>
    <t>มีนาคม</t>
  </si>
  <si>
    <t>เมษายน</t>
  </si>
  <si>
    <t>พฤษภาคม</t>
  </si>
  <si>
    <t xml:space="preserve">มิถุนายน 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</si>
  <si>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</si>
  <si>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</si>
  <si>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</si>
  <si>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</si>
  <si>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</si>
  <si>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</si>
  <si>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ประมาณการ</t>
  </si>
  <si>
    <t>เกิดจริง</t>
  </si>
  <si>
    <t>ผลต่าง</t>
  </si>
  <si>
    <t>เงินสดคงเหลือต้นเดือน</t>
  </si>
  <si>
    <t>( + )  เงินสดรับ</t>
  </si>
  <si>
    <t>รวมเงินสดรับ</t>
  </si>
  <si>
    <t>( – )  เงินสดจ่าย</t>
  </si>
  <si>
    <t>รวมเงินสดจ่าย</t>
  </si>
  <si>
    <r>
      <t xml:space="preserve">กระแสเงินสดเปลี่ยนแปลงสุทธิ
</t>
    </r>
    <r>
      <rPr>
        <sz val="8"/>
        <color theme="1"/>
        <rFont val="Century Gothic"/>
        <family val="1"/>
      </rPr>
      <t xml:space="preserve"> (เงินสดรับ – เงินสดจ่าย)</t>
    </r>
  </si>
  <si>
    <t>เงินสดรับจากเงินกู้ หรือลงทุนเพิ่ม</t>
  </si>
  <si>
    <t>เงินสดรับจากขายเงินสด</t>
  </si>
  <si>
    <t>เงินสดรับจากการเก็บเงินลูกค้าขายเชื่อ</t>
  </si>
  <si>
    <t>เงินสดรับจากดอกเบี้ย</t>
  </si>
  <si>
    <t>เงินสดรับจากอื่นๆ</t>
  </si>
  <si>
    <t>( – )  ต้นทุนขาย</t>
  </si>
  <si>
    <t>รวมต้นทุนขาย</t>
  </si>
  <si>
    <t>( – )  ค่าใช้จ่ายในการดำเนินการ</t>
  </si>
  <si>
    <t>รวมค่าใช้จ่ายในการดำเนินการ</t>
  </si>
  <si>
    <t>ไฟล์ประมาณการกระแสเงินสด</t>
  </si>
  <si>
    <t>เงินสดจ่ายสำหรับต้นทุนขาย/ให้บริการทางตรง</t>
  </si>
  <si>
    <t>เงินสดจ่ายอื่นๆ</t>
  </si>
  <si>
    <t>เงินสดจ่ายค่าเช่าโรงงาน</t>
  </si>
  <si>
    <t>เงินสดจ่ายค่าสาธารณูปโภค</t>
  </si>
  <si>
    <t>เงินสดจ่ายค่าวัสดุสิ้นเปลือง</t>
  </si>
  <si>
    <t>เงินสดจ่ายค่าเงินเดือนและสวัสดิการพนักงานทางตรง</t>
  </si>
  <si>
    <t>เงินสดจ่ายค่าโฆษณา</t>
  </si>
  <si>
    <t>เงินสดจ่ายค่าประกันภัย</t>
  </si>
  <si>
    <t>เงินสดจ่ายค่าเช่าสำนักงาน</t>
  </si>
  <si>
    <t>เงินสดจ่ายค่าเดินทางและขนส่ง</t>
  </si>
  <si>
    <t>เงินสดจ่ายค่าที่ปรึกษา</t>
  </si>
  <si>
    <t>เงินสดจ่ายค่าเงินเดือนพนักงาน</t>
  </si>
  <si>
    <t>เงินสดจ่ายค่าวัสดุสำนักงานสิ้นเปลือง</t>
  </si>
  <si>
    <r>
      <t>เงินสดปลายเดือน</t>
    </r>
    <r>
      <rPr>
        <b/>
        <sz val="9"/>
        <color theme="1"/>
        <rFont val="Century Gothic"/>
        <family val="1"/>
      </rPr>
      <t xml:space="preserve">
</t>
    </r>
    <r>
      <rPr>
        <sz val="8"/>
        <color theme="1"/>
        <rFont val="Century Gothic"/>
        <family val="1"/>
      </rPr>
      <t xml:space="preserve"> (เงินสดคงเหลือต้นเดือน + เงินสดรับ – เงินสดจ่าย)</t>
    </r>
  </si>
  <si>
    <t>เงินสดจ่ายให้ผู้ถือหุ้น</t>
  </si>
  <si>
    <t>เงินสดจ่ายชำระเงินกู้ยืม</t>
  </si>
  <si>
    <t>ดอกเบี้ยจ่าย</t>
  </si>
  <si>
    <t>ภาษีจ่าย</t>
  </si>
  <si>
    <t>อื่นๆ</t>
  </si>
  <si>
    <t>รวมทั้งปี</t>
  </si>
  <si>
    <t>( – )  ค่าใช้จ่ายอื่นๆ</t>
  </si>
  <si>
    <t>รวมค่าใช้จ่ายอื่นๆ</t>
  </si>
  <si>
    <t>เงินสดจ่ายค่าเงินเดือนกรรมการ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</si>
</sst>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b/>
      <sz val="22"/>
      <color theme="1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Arial"/>
      <family val="2"/>
    </font>
    <font>
      <sz val="8"/>
      <color theme="1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Tahoma"/>
      <family val="2"/>
      <charset val="222"/>
      <scheme val="minor"/>
    </font>
    <font>
      <b/>
      <sz val="12"/>
      <color theme="1"/>
      <name val="Arial"/>
      <family val="2"/>
    </font>
    <font>
      <b/>
      <sz val="12"/>
      <color theme="1"/>
      <name val="Century Gothic"/>
      <family val="2"/>
    </font>
    <font>
      <sz val="9"/>
      <color indexed="81"/>
      <name val="Tahoma"/>
    </font>
    <font>
      <b/>
      <sz val="9"/>
      <color indexed="81"/>
      <name val="Tahoma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5F5F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79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2" fillId="2" borderId="0" xfId="0" applyFont="1" applyFill="1" applyAlignment="1">
      <alignment vertical="center"/>
    </xf>
    <xf numFmtId="0" fontId="3" fillId="0" borderId="0" xfId="0" applyFont="1"/>
    <xf numFmtId="0" fontId="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6" borderId="14" xfId="0" applyFont="1" applyFill="1" applyBorder="1" applyAlignment="1">
      <alignment horizontal="left" vertical="top"/>
    </xf>
    <xf numFmtId="0" fontId="6" fillId="6" borderId="16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6" fillId="5" borderId="18" xfId="0" applyFont="1" applyFill="1" applyBorder="1" applyAlignment="1">
      <alignment horizontal="left" vertical="top"/>
    </xf>
    <xf numFmtId="0" fontId="6" fillId="3" borderId="16" xfId="0" applyFont="1" applyFill="1" applyBorder="1" applyAlignment="1">
      <alignment horizontal="left" vertical="top"/>
    </xf>
    <xf numFmtId="0" fontId="6" fillId="3" borderId="22" xfId="0" applyFont="1" applyFill="1" applyBorder="1" applyAlignment="1">
      <alignment horizontal="left" vertical="top"/>
    </xf>
    <xf numFmtId="43" fontId="6" fillId="0" borderId="0" xfId="0" applyNumberFormat="1" applyFont="1" applyAlignment="1">
      <alignment horizontal="right" vertical="center"/>
    </xf>
    <xf numFmtId="43" fontId="7" fillId="0" borderId="0" xfId="0" applyNumberFormat="1" applyFont="1" applyAlignment="1">
      <alignment horizontal="right"/>
    </xf>
    <xf numFmtId="43" fontId="6" fillId="6" borderId="9" xfId="0" applyNumberFormat="1" applyFont="1" applyFill="1" applyBorder="1" applyAlignment="1">
      <alignment horizontal="right" vertical="center" indent="1"/>
    </xf>
    <xf numFmtId="43" fontId="6" fillId="6" borderId="15" xfId="0" applyNumberFormat="1" applyFont="1" applyFill="1" applyBorder="1" applyAlignment="1">
      <alignment horizontal="right" vertical="center" indent="1"/>
    </xf>
    <xf numFmtId="43" fontId="6" fillId="6" borderId="10" xfId="0" applyNumberFormat="1" applyFont="1" applyFill="1" applyBorder="1" applyAlignment="1">
      <alignment horizontal="right" vertical="center"/>
    </xf>
    <xf numFmtId="43" fontId="6" fillId="6" borderId="11" xfId="0" applyNumberFormat="1" applyFont="1" applyFill="1" applyBorder="1" applyAlignment="1">
      <alignment horizontal="right" vertical="center"/>
    </xf>
    <xf numFmtId="43" fontId="6" fillId="7" borderId="17" xfId="0" applyNumberFormat="1" applyFont="1" applyFill="1" applyBorder="1" applyAlignment="1">
      <alignment horizontal="right" vertical="center"/>
    </xf>
    <xf numFmtId="43" fontId="6" fillId="6" borderId="13" xfId="0" applyNumberFormat="1" applyFont="1" applyFill="1" applyBorder="1" applyAlignment="1">
      <alignment horizontal="right" vertical="center"/>
    </xf>
    <xf numFmtId="43" fontId="6" fillId="3" borderId="9" xfId="0" applyNumberFormat="1" applyFont="1" applyFill="1" applyBorder="1" applyAlignment="1">
      <alignment horizontal="right" vertical="center" indent="1"/>
    </xf>
    <xf numFmtId="43" fontId="6" fillId="3" borderId="15" xfId="0" applyNumberFormat="1" applyFont="1" applyFill="1" applyBorder="1" applyAlignment="1">
      <alignment horizontal="right" vertical="center" indent="1"/>
    </xf>
    <xf numFmtId="43" fontId="6" fillId="5" borderId="19" xfId="0" applyNumberFormat="1" applyFont="1" applyFill="1" applyBorder="1" applyAlignment="1">
      <alignment horizontal="right" vertical="center" indent="1"/>
    </xf>
    <xf numFmtId="43" fontId="6" fillId="5" borderId="20" xfId="0" applyNumberFormat="1" applyFont="1" applyFill="1" applyBorder="1" applyAlignment="1">
      <alignment horizontal="right" vertical="center" indent="1"/>
    </xf>
    <xf numFmtId="43" fontId="6" fillId="5" borderId="21" xfId="0" applyNumberFormat="1" applyFont="1" applyFill="1" applyBorder="1" applyAlignment="1">
      <alignment horizontal="right" vertical="center" indent="1"/>
    </xf>
    <xf numFmtId="43" fontId="6" fillId="3" borderId="10" xfId="0" applyNumberFormat="1" applyFont="1" applyFill="1" applyBorder="1" applyAlignment="1">
      <alignment horizontal="right" vertical="center"/>
    </xf>
    <xf numFmtId="43" fontId="6" fillId="3" borderId="11" xfId="0" applyNumberFormat="1" applyFont="1" applyFill="1" applyBorder="1" applyAlignment="1">
      <alignment horizontal="right" vertical="center"/>
    </xf>
    <xf numFmtId="43" fontId="6" fillId="3" borderId="12" xfId="0" applyNumberFormat="1" applyFont="1" applyFill="1" applyBorder="1" applyAlignment="1">
      <alignment horizontal="right" vertical="center"/>
    </xf>
    <xf numFmtId="43" fontId="6" fillId="3" borderId="13" xfId="0" applyNumberFormat="1" applyFont="1" applyFill="1" applyBorder="1" applyAlignment="1">
      <alignment horizontal="right" vertical="center"/>
    </xf>
    <xf numFmtId="43" fontId="6" fillId="4" borderId="23" xfId="0" applyNumberFormat="1" applyFont="1" applyFill="1" applyBorder="1" applyAlignment="1">
      <alignment horizontal="right" vertical="center"/>
    </xf>
    <xf numFmtId="43" fontId="6" fillId="5" borderId="24" xfId="0" applyNumberFormat="1" applyFont="1" applyFill="1" applyBorder="1" applyAlignment="1">
      <alignment horizontal="right" vertical="center"/>
    </xf>
    <xf numFmtId="43" fontId="6" fillId="3" borderId="25" xfId="0" applyNumberFormat="1" applyFont="1" applyFill="1" applyBorder="1" applyAlignment="1">
      <alignment horizontal="right" vertical="center"/>
    </xf>
    <xf numFmtId="43" fontId="6" fillId="3" borderId="26" xfId="0" applyNumberFormat="1" applyFont="1" applyFill="1" applyBorder="1" applyAlignment="1">
      <alignment horizontal="right" vertical="center"/>
    </xf>
    <xf numFmtId="43" fontId="6" fillId="8" borderId="23" xfId="0" applyNumberFormat="1" applyFont="1" applyFill="1" applyBorder="1" applyAlignment="1">
      <alignment horizontal="right" vertical="center"/>
    </xf>
    <xf numFmtId="43" fontId="6" fillId="9" borderId="24" xfId="0" applyNumberFormat="1" applyFont="1" applyFill="1" applyBorder="1" applyAlignment="1">
      <alignment horizontal="right" vertical="center"/>
    </xf>
    <xf numFmtId="43" fontId="6" fillId="6" borderId="25" xfId="0" applyNumberFormat="1" applyFont="1" applyFill="1" applyBorder="1" applyAlignment="1">
      <alignment horizontal="right" vertical="center"/>
    </xf>
    <xf numFmtId="43" fontId="6" fillId="6" borderId="26" xfId="0" applyNumberFormat="1" applyFont="1" applyFill="1" applyBorder="1" applyAlignment="1">
      <alignment horizontal="right" vertical="center"/>
    </xf>
    <xf numFmtId="0" fontId="6" fillId="6" borderId="22" xfId="0" applyFont="1" applyFill="1" applyBorder="1" applyAlignment="1">
      <alignment horizontal="left" vertical="top" wrapText="1"/>
    </xf>
    <xf numFmtId="17" fontId="4" fillId="10" borderId="7" xfId="0" applyNumberFormat="1" applyFont="1" applyFill="1" applyBorder="1" applyAlignment="1">
      <alignment horizontal="center" vertical="center" wrapText="1"/>
    </xf>
    <xf numFmtId="17" fontId="4" fillId="11" borderId="5" xfId="0" applyNumberFormat="1" applyFont="1" applyFill="1" applyBorder="1" applyAlignment="1">
      <alignment horizontal="center" vertical="center" wrapText="1"/>
    </xf>
    <xf numFmtId="17" fontId="4" fillId="11" borderId="8" xfId="0" applyNumberFormat="1" applyFont="1" applyFill="1" applyBorder="1" applyAlignment="1">
      <alignment horizontal="center" vertical="center" wrapText="1"/>
    </xf>
    <xf numFmtId="17" fontId="4" fillId="12" borderId="6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4" fillId="11" borderId="5" xfId="1" applyFont="1" applyFill="1" applyBorder="1" applyAlignment="1">
      <alignment horizontal="center" vertical="center" wrapText="1"/>
    </xf>
    <xf numFmtId="43" fontId="4" fillId="12" borderId="6" xfId="1" applyFont="1" applyFill="1" applyBorder="1" applyAlignment="1">
      <alignment horizontal="center" vertical="center" wrapText="1"/>
    </xf>
    <xf numFmtId="43" fontId="4" fillId="10" borderId="7" xfId="1" applyFont="1" applyFill="1" applyBorder="1" applyAlignment="1">
      <alignment horizontal="center" vertical="center" wrapText="1"/>
    </xf>
    <xf numFmtId="43" fontId="4" fillId="11" borderId="8" xfId="1" applyFont="1" applyFill="1" applyBorder="1" applyAlignment="1">
      <alignment horizontal="center" vertical="center" wrapText="1"/>
    </xf>
    <xf numFmtId="0" fontId="7" fillId="0" borderId="0" xfId="0" applyFont="1"/>
    <xf numFmtId="43" fontId="6" fillId="11" borderId="5" xfId="1" applyFont="1" applyFill="1" applyBorder="1" applyAlignment="1">
      <alignment horizontal="center" vertical="center" wrapText="1"/>
    </xf>
    <xf numFmtId="43" fontId="6" fillId="12" borderId="6" xfId="1" applyFont="1" applyFill="1" applyBorder="1" applyAlignment="1">
      <alignment horizontal="center" vertical="center" wrapText="1"/>
    </xf>
    <xf numFmtId="43" fontId="6" fillId="10" borderId="7" xfId="1" applyFont="1" applyFill="1" applyBorder="1" applyAlignment="1">
      <alignment horizontal="center" vertical="center" wrapText="1"/>
    </xf>
    <xf numFmtId="43" fontId="6" fillId="11" borderId="8" xfId="1" applyFont="1" applyFill="1" applyBorder="1" applyAlignment="1">
      <alignment horizontal="center" vertical="center" wrapText="1"/>
    </xf>
    <xf numFmtId="0" fontId="0" fillId="0" borderId="0" xfId="0" applyFont="1"/>
    <xf numFmtId="43" fontId="4" fillId="11" borderId="28" xfId="1" applyFont="1" applyFill="1" applyBorder="1" applyAlignment="1">
      <alignment horizontal="center" vertical="center" wrapText="1"/>
    </xf>
    <xf numFmtId="43" fontId="4" fillId="12" borderId="29" xfId="1" applyFont="1" applyFill="1" applyBorder="1" applyAlignment="1">
      <alignment horizontal="center" vertical="center" wrapText="1"/>
    </xf>
    <xf numFmtId="43" fontId="4" fillId="10" borderId="27" xfId="1" applyFont="1" applyFill="1" applyBorder="1" applyAlignment="1">
      <alignment horizontal="center" vertical="center" wrapText="1"/>
    </xf>
    <xf numFmtId="43" fontId="4" fillId="11" borderId="30" xfId="1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left" vertical="center" wrapText="1" indent="1"/>
    </xf>
    <xf numFmtId="0" fontId="11" fillId="0" borderId="0" xfId="0" applyFont="1" applyAlignment="1">
      <alignment horizontal="left" vertical="top"/>
    </xf>
    <xf numFmtId="43" fontId="6" fillId="0" borderId="0" xfId="0" applyNumberFormat="1" applyFont="1" applyAlignment="1">
      <alignment horizontal="left" vertical="top"/>
    </xf>
    <xf numFmtId="43" fontId="7" fillId="0" borderId="0" xfId="0" applyNumberFormat="1" applyFont="1" applyAlignment="1">
      <alignment horizontal="left" vertical="top"/>
    </xf>
    <xf numFmtId="43" fontId="6" fillId="6" borderId="9" xfId="0" applyNumberFormat="1" applyFont="1" applyFill="1" applyBorder="1" applyAlignment="1">
      <alignment horizontal="left" vertical="top"/>
    </xf>
    <xf numFmtId="43" fontId="6" fillId="6" borderId="15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43" fontId="6" fillId="6" borderId="10" xfId="0" applyNumberFormat="1" applyFont="1" applyFill="1" applyBorder="1" applyAlignment="1">
      <alignment horizontal="left" vertical="top"/>
    </xf>
    <xf numFmtId="43" fontId="6" fillId="6" borderId="11" xfId="0" applyNumberFormat="1" applyFont="1" applyFill="1" applyBorder="1" applyAlignment="1">
      <alignment horizontal="left" vertical="top"/>
    </xf>
    <xf numFmtId="43" fontId="6" fillId="7" borderId="17" xfId="0" applyNumberFormat="1" applyFont="1" applyFill="1" applyBorder="1" applyAlignment="1">
      <alignment horizontal="left" vertical="top"/>
    </xf>
    <xf numFmtId="43" fontId="6" fillId="6" borderId="13" xfId="0" applyNumberFormat="1" applyFont="1" applyFill="1" applyBorder="1" applyAlignment="1">
      <alignment horizontal="left" vertical="top"/>
    </xf>
    <xf numFmtId="43" fontId="6" fillId="3" borderId="9" xfId="0" applyNumberFormat="1" applyFont="1" applyFill="1" applyBorder="1" applyAlignment="1">
      <alignment horizontal="left" vertical="top"/>
    </xf>
    <xf numFmtId="43" fontId="6" fillId="3" borderId="15" xfId="0" applyNumberFormat="1" applyFont="1" applyFill="1" applyBorder="1" applyAlignment="1">
      <alignment horizontal="left" vertical="top"/>
    </xf>
    <xf numFmtId="43" fontId="6" fillId="5" borderId="19" xfId="0" applyNumberFormat="1" applyFont="1" applyFill="1" applyBorder="1" applyAlignment="1">
      <alignment horizontal="left" vertical="top"/>
    </xf>
    <xf numFmtId="43" fontId="6" fillId="5" borderId="20" xfId="0" applyNumberFormat="1" applyFont="1" applyFill="1" applyBorder="1" applyAlignment="1">
      <alignment horizontal="left" vertical="top"/>
    </xf>
    <xf numFmtId="43" fontId="6" fillId="5" borderId="21" xfId="0" applyNumberFormat="1" applyFont="1" applyFill="1" applyBorder="1" applyAlignment="1">
      <alignment horizontal="left" vertical="top"/>
    </xf>
    <xf numFmtId="43" fontId="6" fillId="3" borderId="10" xfId="0" applyNumberFormat="1" applyFont="1" applyFill="1" applyBorder="1" applyAlignment="1">
      <alignment horizontal="left" vertical="top"/>
    </xf>
    <xf numFmtId="43" fontId="6" fillId="3" borderId="11" xfId="0" applyNumberFormat="1" applyFont="1" applyFill="1" applyBorder="1" applyAlignment="1">
      <alignment horizontal="left" vertical="top"/>
    </xf>
    <xf numFmtId="43" fontId="6" fillId="3" borderId="12" xfId="0" applyNumberFormat="1" applyFont="1" applyFill="1" applyBorder="1" applyAlignment="1">
      <alignment horizontal="left" vertical="top"/>
    </xf>
    <xf numFmtId="43" fontId="6" fillId="3" borderId="13" xfId="0" applyNumberFormat="1" applyFont="1" applyFill="1" applyBorder="1" applyAlignment="1">
      <alignment horizontal="left" vertical="top"/>
    </xf>
    <xf numFmtId="43" fontId="6" fillId="11" borderId="5" xfId="1" applyFont="1" applyFill="1" applyBorder="1" applyAlignment="1">
      <alignment horizontal="left" vertical="top"/>
    </xf>
    <xf numFmtId="43" fontId="6" fillId="12" borderId="6" xfId="1" applyFont="1" applyFill="1" applyBorder="1" applyAlignment="1">
      <alignment horizontal="left" vertical="top"/>
    </xf>
    <xf numFmtId="43" fontId="6" fillId="10" borderId="7" xfId="1" applyFont="1" applyFill="1" applyBorder="1" applyAlignment="1">
      <alignment horizontal="left" vertical="top"/>
    </xf>
    <xf numFmtId="43" fontId="6" fillId="11" borderId="8" xfId="1" applyFont="1" applyFill="1" applyBorder="1" applyAlignment="1">
      <alignment horizontal="left" vertical="top"/>
    </xf>
    <xf numFmtId="43" fontId="6" fillId="4" borderId="23" xfId="0" applyNumberFormat="1" applyFont="1" applyFill="1" applyBorder="1" applyAlignment="1">
      <alignment horizontal="left" vertical="top"/>
    </xf>
    <xf numFmtId="43" fontId="6" fillId="5" borderId="24" xfId="0" applyNumberFormat="1" applyFont="1" applyFill="1" applyBorder="1" applyAlignment="1">
      <alignment horizontal="left" vertical="top"/>
    </xf>
    <xf numFmtId="43" fontId="6" fillId="3" borderId="25" xfId="0" applyNumberFormat="1" applyFont="1" applyFill="1" applyBorder="1" applyAlignment="1">
      <alignment horizontal="left" vertical="top"/>
    </xf>
    <xf numFmtId="43" fontId="6" fillId="3" borderId="26" xfId="0" applyNumberFormat="1" applyFont="1" applyFill="1" applyBorder="1" applyAlignment="1">
      <alignment horizontal="left" vertical="top"/>
    </xf>
    <xf numFmtId="43" fontId="6" fillId="8" borderId="23" xfId="0" applyNumberFormat="1" applyFont="1" applyFill="1" applyBorder="1" applyAlignment="1">
      <alignment horizontal="left" vertical="top"/>
    </xf>
    <xf numFmtId="43" fontId="6" fillId="9" borderId="24" xfId="0" applyNumberFormat="1" applyFont="1" applyFill="1" applyBorder="1" applyAlignment="1">
      <alignment horizontal="left" vertical="top"/>
    </xf>
    <xf numFmtId="43" fontId="6" fillId="6" borderId="25" xfId="0" applyNumberFormat="1" applyFont="1" applyFill="1" applyBorder="1" applyAlignment="1">
      <alignment horizontal="left" vertical="top"/>
    </xf>
    <xf numFmtId="43" fontId="6" fillId="6" borderId="26" xfId="0" applyNumberFormat="1" applyFont="1" applyFill="1" applyBorder="1" applyAlignment="1">
      <alignment horizontal="left" vertical="top"/>
    </xf>
    <xf numFmtId="43" fontId="4" fillId="11" borderId="5" xfId="1" applyFont="1" applyFill="1" applyBorder="1" applyAlignment="1">
      <alignment horizontal="left" vertical="top"/>
    </xf>
    <xf numFmtId="43" fontId="4" fillId="12" borderId="6" xfId="1" applyFont="1" applyFill="1" applyBorder="1" applyAlignment="1">
      <alignment horizontal="left" vertical="top"/>
    </xf>
    <xf numFmtId="43" fontId="4" fillId="10" borderId="7" xfId="1" applyFont="1" applyFill="1" applyBorder="1" applyAlignment="1">
      <alignment horizontal="left" vertical="top"/>
    </xf>
    <xf numFmtId="43" fontId="4" fillId="11" borderId="8" xfId="1" applyFont="1" applyFill="1" applyBorder="1" applyAlignment="1">
      <alignment horizontal="left" vertical="top"/>
    </xf>
    <xf numFmtId="0" fontId="6" fillId="6" borderId="22" xfId="0" applyFont="1" applyFill="1" applyBorder="1" applyAlignment="1">
      <alignment horizontal="left" vertical="top"/>
    </xf>
    <xf numFmtId="43" fontId="4" fillId="11" borderId="28" xfId="1" applyFont="1" applyFill="1" applyBorder="1" applyAlignment="1">
      <alignment horizontal="left" vertical="top"/>
    </xf>
    <xf numFmtId="43" fontId="4" fillId="12" borderId="29" xfId="1" applyFont="1" applyFill="1" applyBorder="1" applyAlignment="1">
      <alignment horizontal="left" vertical="top"/>
    </xf>
    <xf numFmtId="43" fontId="4" fillId="10" borderId="27" xfId="1" applyFont="1" applyFill="1" applyBorder="1" applyAlignment="1">
      <alignment horizontal="left" vertical="top"/>
    </xf>
    <xf numFmtId="43" fontId="4" fillId="11" borderId="30" xfId="1" applyFont="1" applyFill="1" applyBorder="1" applyAlignment="1">
      <alignment horizontal="left" vertical="top"/>
    </xf>
    <xf numFmtId="43" fontId="6" fillId="13" borderId="0" xfId="0" applyNumberFormat="1" applyFont="1" applyFill="1" applyAlignment="1">
      <alignment horizontal="left" vertical="top"/>
    </xf>
    <xf numFmtId="43" fontId="4" fillId="13" borderId="28" xfId="1" applyFont="1" applyFill="1" applyBorder="1" applyAlignment="1">
      <alignment horizontal="left" vertical="top"/>
    </xf>
    <xf numFmtId="0" fontId="0" fillId="13" borderId="0" xfId="0" applyFill="1"/>
    <xf numFmtId="0" fontId="4" fillId="10" borderId="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0469E-8A31-4CC2-99BC-1E8D1BFF9DF3}">
  <dimension ref="A1:AN51"/>
  <sheetViews>
    <sheetView tabSelected="1" zoomScaleNormal="100" workbookViewId="0">
      <selection activeCell="B50" sqref="B50"/>
    </sheetView>
  </sheetViews>
  <sheetFormatPr defaultRowHeight="13.8" outlineLevelRow="1" x14ac:dyDescent="0.25"/>
  <cols>
    <col min="1" max="1" width="51.796875" style="6" bestFit="1" customWidth="1"/>
  </cols>
  <sheetData>
    <row r="1" spans="1:40" ht="24" x14ac:dyDescent="0.25">
      <c r="A1" s="59" t="s">
        <v>30</v>
      </c>
      <c r="B1" s="2"/>
      <c r="C1" s="2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2"/>
      <c r="U1" s="2"/>
      <c r="V1" s="1"/>
      <c r="W1" s="1"/>
      <c r="X1" s="1"/>
      <c r="Y1" s="1"/>
      <c r="Z1" s="1"/>
      <c r="AA1" s="1"/>
      <c r="AB1" s="1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45" customHeight="1" x14ac:dyDescent="0.25">
      <c r="A2" s="3"/>
      <c r="B2" s="107" t="s">
        <v>0</v>
      </c>
      <c r="C2" s="105"/>
      <c r="D2" s="106"/>
      <c r="E2" s="107" t="s">
        <v>1</v>
      </c>
      <c r="F2" s="105"/>
      <c r="G2" s="106"/>
      <c r="H2" s="104" t="s">
        <v>2</v>
      </c>
      <c r="I2" s="105"/>
      <c r="J2" s="106"/>
      <c r="K2" s="107" t="s">
        <v>3</v>
      </c>
      <c r="L2" s="105"/>
      <c r="M2" s="106"/>
      <c r="N2" s="107" t="s">
        <v>4</v>
      </c>
      <c r="O2" s="105"/>
      <c r="P2" s="106"/>
      <c r="Q2" s="104" t="s">
        <v>5</v>
      </c>
      <c r="R2" s="105"/>
      <c r="S2" s="106"/>
      <c r="T2" s="107" t="s">
        <v>6</v>
      </c>
      <c r="U2" s="105"/>
      <c r="V2" s="106"/>
      <c r="W2" s="107" t="s">
        <v>7</v>
      </c>
      <c r="X2" s="105"/>
      <c r="Y2" s="106"/>
      <c r="Z2" s="104" t="s">
        <v>8</v>
      </c>
      <c r="AA2" s="105"/>
      <c r="AB2" s="106"/>
      <c r="AC2" s="107" t="s">
        <v>9</v>
      </c>
      <c r="AD2" s="105"/>
      <c r="AE2" s="106"/>
      <c r="AF2" s="107" t="s">
        <v>10</v>
      </c>
      <c r="AG2" s="105"/>
      <c r="AH2" s="106"/>
      <c r="AI2" s="104" t="s">
        <v>11</v>
      </c>
      <c r="AJ2" s="105"/>
      <c r="AK2" s="106"/>
      <c r="AL2" s="104" t="s">
        <v>50</v>
      </c>
      <c r="AM2" s="105"/>
      <c r="AN2" s="106"/>
    </row>
    <row r="3" spans="1:40" ht="25.2" x14ac:dyDescent="0.25">
      <c r="A3" s="3"/>
      <c r="B3" s="41" t="s">
        <v>12</v>
      </c>
      <c r="C3" s="43" t="s">
        <v>13</v>
      </c>
      <c r="D3" s="40" t="s">
        <v>14</v>
      </c>
      <c r="E3" s="41" t="s">
        <v>12</v>
      </c>
      <c r="F3" s="43" t="s">
        <v>13</v>
      </c>
      <c r="G3" s="40" t="s">
        <v>14</v>
      </c>
      <c r="H3" s="42" t="s">
        <v>12</v>
      </c>
      <c r="I3" s="43" t="s">
        <v>13</v>
      </c>
      <c r="J3" s="40" t="s">
        <v>14</v>
      </c>
      <c r="K3" s="41" t="s">
        <v>12</v>
      </c>
      <c r="L3" s="43" t="s">
        <v>13</v>
      </c>
      <c r="M3" s="40" t="s">
        <v>14</v>
      </c>
      <c r="N3" s="41" t="s">
        <v>12</v>
      </c>
      <c r="O3" s="43" t="s">
        <v>13</v>
      </c>
      <c r="P3" s="40" t="s">
        <v>14</v>
      </c>
      <c r="Q3" s="42" t="s">
        <v>12</v>
      </c>
      <c r="R3" s="43" t="s">
        <v>13</v>
      </c>
      <c r="S3" s="40" t="s">
        <v>14</v>
      </c>
      <c r="T3" s="41" t="s">
        <v>12</v>
      </c>
      <c r="U3" s="43" t="s">
        <v>13</v>
      </c>
      <c r="V3" s="40" t="s">
        <v>14</v>
      </c>
      <c r="W3" s="41" t="s">
        <v>12</v>
      </c>
      <c r="X3" s="43" t="s">
        <v>13</v>
      </c>
      <c r="Y3" s="40" t="s">
        <v>14</v>
      </c>
      <c r="Z3" s="42" t="s">
        <v>12</v>
      </c>
      <c r="AA3" s="43" t="s">
        <v>13</v>
      </c>
      <c r="AB3" s="40" t="s">
        <v>14</v>
      </c>
      <c r="AC3" s="41" t="s">
        <v>12</v>
      </c>
      <c r="AD3" s="43" t="s">
        <v>13</v>
      </c>
      <c r="AE3" s="40" t="s">
        <v>14</v>
      </c>
      <c r="AF3" s="41" t="s">
        <v>12</v>
      </c>
      <c r="AG3" s="43" t="s">
        <v>13</v>
      </c>
      <c r="AH3" s="40" t="s">
        <v>14</v>
      </c>
      <c r="AI3" s="42" t="s">
        <v>12</v>
      </c>
      <c r="AJ3" s="43" t="s">
        <v>13</v>
      </c>
      <c r="AK3" s="40" t="s">
        <v>14</v>
      </c>
      <c r="AL3" s="42" t="s">
        <v>12</v>
      </c>
      <c r="AM3" s="43" t="s">
        <v>13</v>
      </c>
      <c r="AN3" s="40" t="s">
        <v>14</v>
      </c>
    </row>
    <row r="4" spans="1:40" ht="27.6" x14ac:dyDescent="0.25">
      <c r="A4" s="7"/>
      <c r="B4" s="4"/>
      <c r="C4" s="4"/>
      <c r="D4" s="5"/>
      <c r="E4" s="4"/>
      <c r="F4" s="4"/>
      <c r="G4" s="5"/>
      <c r="H4" s="4"/>
      <c r="I4" s="4"/>
      <c r="J4" s="5"/>
      <c r="K4" s="4"/>
      <c r="L4" s="4"/>
      <c r="M4" s="5"/>
      <c r="N4" s="4"/>
      <c r="O4" s="4"/>
      <c r="P4" s="5"/>
      <c r="Q4" s="4"/>
      <c r="R4" s="4"/>
      <c r="S4" s="5"/>
      <c r="T4" s="4"/>
      <c r="U4" s="4"/>
      <c r="V4" s="5"/>
      <c r="W4" s="4"/>
      <c r="X4" s="4"/>
      <c r="Y4" s="5"/>
      <c r="Z4" s="4"/>
      <c r="AA4" s="4"/>
      <c r="AB4" s="5"/>
      <c r="AC4" s="4"/>
      <c r="AD4" s="4"/>
      <c r="AE4" s="5"/>
      <c r="AF4" s="4"/>
      <c r="AG4" s="4"/>
      <c r="AH4" s="5"/>
      <c r="AI4" s="4"/>
      <c r="AJ4" s="4"/>
      <c r="AK4" s="5"/>
      <c r="AL4" s="4"/>
      <c r="AM4" s="4"/>
      <c r="AN4" s="5"/>
    </row>
    <row r="5" spans="1:40" ht="15.6" x14ac:dyDescent="0.3">
      <c r="A5" s="44" t="s">
        <v>15</v>
      </c>
      <c r="B5" s="45">
        <v>0</v>
      </c>
      <c r="C5" s="46">
        <v>0</v>
      </c>
      <c r="D5" s="47">
        <f>+B5-C5</f>
        <v>0</v>
      </c>
      <c r="E5" s="45">
        <v>0</v>
      </c>
      <c r="F5" s="46">
        <v>0</v>
      </c>
      <c r="G5" s="47">
        <f>+E5-F5</f>
        <v>0</v>
      </c>
      <c r="H5" s="48">
        <v>0</v>
      </c>
      <c r="I5" s="46">
        <v>0</v>
      </c>
      <c r="J5" s="47">
        <f>+H5-I5</f>
        <v>0</v>
      </c>
      <c r="K5" s="45">
        <v>0</v>
      </c>
      <c r="L5" s="46">
        <v>0</v>
      </c>
      <c r="M5" s="47">
        <f>+K5-L5</f>
        <v>0</v>
      </c>
      <c r="N5" s="45">
        <v>0</v>
      </c>
      <c r="O5" s="46">
        <v>0</v>
      </c>
      <c r="P5" s="47">
        <f>+N5-O5</f>
        <v>0</v>
      </c>
      <c r="Q5" s="48">
        <v>0</v>
      </c>
      <c r="R5" s="46">
        <v>0</v>
      </c>
      <c r="S5" s="47">
        <f>+Q5-R5</f>
        <v>0</v>
      </c>
      <c r="T5" s="45">
        <v>0</v>
      </c>
      <c r="U5" s="46">
        <v>0</v>
      </c>
      <c r="V5" s="47">
        <f>+T5-U5</f>
        <v>0</v>
      </c>
      <c r="W5" s="45">
        <v>0</v>
      </c>
      <c r="X5" s="46">
        <v>0</v>
      </c>
      <c r="Y5" s="47">
        <f>+W5-X5</f>
        <v>0</v>
      </c>
      <c r="Z5" s="48">
        <v>0</v>
      </c>
      <c r="AA5" s="46">
        <v>0</v>
      </c>
      <c r="AB5" s="47">
        <f>+Z5-AA5</f>
        <v>0</v>
      </c>
      <c r="AC5" s="45">
        <v>0</v>
      </c>
      <c r="AD5" s="46">
        <v>0</v>
      </c>
      <c r="AE5" s="47">
        <f>+AC5-AD5</f>
        <v>0</v>
      </c>
      <c r="AF5" s="45">
        <v>0</v>
      </c>
      <c r="AG5" s="46">
        <v>0</v>
      </c>
      <c r="AH5" s="47">
        <f>+AF5-AG5</f>
        <v>0</v>
      </c>
      <c r="AI5" s="48">
        <v>0</v>
      </c>
      <c r="AJ5" s="46">
        <v>0</v>
      </c>
      <c r="AK5" s="47">
        <f>+AI5-AJ5</f>
        <v>0</v>
      </c>
      <c r="AL5" s="48">
        <f>SUM(B5,E5,H5,K5,N5,Q5,T5,W5,Z5,AC5,AF5,AI5)</f>
        <v>0</v>
      </c>
      <c r="AM5" s="46">
        <f>SUM(C5,F5,I5,L5,O5,R5,U5,X5,AA5,AD5,AG5,AJ5)</f>
        <v>0</v>
      </c>
      <c r="AN5" s="47">
        <f>+AL5-AM5</f>
        <v>0</v>
      </c>
    </row>
    <row r="6" spans="1:40" ht="27.6" x14ac:dyDescent="0.25">
      <c r="A6" s="7"/>
      <c r="B6" s="14"/>
      <c r="C6" s="14"/>
      <c r="D6" s="15"/>
      <c r="E6" s="14"/>
      <c r="F6" s="14"/>
      <c r="G6" s="15"/>
      <c r="H6" s="14"/>
      <c r="I6" s="14"/>
      <c r="J6" s="15"/>
      <c r="K6" s="14"/>
      <c r="L6" s="14"/>
      <c r="M6" s="15"/>
      <c r="N6" s="14"/>
      <c r="O6" s="14"/>
      <c r="P6" s="15"/>
      <c r="Q6" s="14"/>
      <c r="R6" s="14"/>
      <c r="S6" s="15"/>
      <c r="T6" s="14"/>
      <c r="U6" s="14"/>
      <c r="V6" s="15"/>
      <c r="W6" s="14"/>
      <c r="X6" s="14"/>
      <c r="Y6" s="15"/>
      <c r="Z6" s="14"/>
      <c r="AA6" s="14"/>
      <c r="AB6" s="15"/>
      <c r="AC6" s="14"/>
      <c r="AD6" s="14"/>
      <c r="AE6" s="15"/>
      <c r="AF6" s="14"/>
      <c r="AG6" s="14"/>
      <c r="AH6" s="15"/>
      <c r="AI6" s="14"/>
      <c r="AJ6" s="14"/>
      <c r="AK6" s="15"/>
      <c r="AL6" s="14"/>
      <c r="AM6" s="14"/>
      <c r="AN6" s="15"/>
    </row>
    <row r="7" spans="1:40" x14ac:dyDescent="0.25">
      <c r="A7" s="8" t="s">
        <v>16</v>
      </c>
      <c r="B7" s="16"/>
      <c r="C7" s="16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  <c r="O7" s="16"/>
      <c r="P7" s="16"/>
      <c r="Q7" s="16"/>
      <c r="R7" s="16"/>
      <c r="S7" s="17"/>
      <c r="T7" s="16"/>
      <c r="U7" s="16"/>
      <c r="V7" s="16"/>
      <c r="W7" s="16"/>
      <c r="X7" s="16"/>
      <c r="Y7" s="16"/>
      <c r="Z7" s="16"/>
      <c r="AA7" s="16"/>
      <c r="AB7" s="17"/>
      <c r="AC7" s="16"/>
      <c r="AD7" s="16"/>
      <c r="AE7" s="16"/>
      <c r="AF7" s="16"/>
      <c r="AG7" s="16"/>
      <c r="AH7" s="16"/>
      <c r="AI7" s="16"/>
      <c r="AJ7" s="16"/>
      <c r="AK7" s="17"/>
      <c r="AL7" s="16"/>
      <c r="AM7" s="16"/>
      <c r="AN7" s="17"/>
    </row>
    <row r="8" spans="1:40" s="54" customFormat="1" outlineLevel="1" x14ac:dyDescent="0.25">
      <c r="A8" s="49" t="s">
        <v>22</v>
      </c>
      <c r="B8" s="50">
        <v>0</v>
      </c>
      <c r="C8" s="51">
        <v>0</v>
      </c>
      <c r="D8" s="52">
        <f t="shared" ref="D8:D13" si="0">+B8-C8</f>
        <v>0</v>
      </c>
      <c r="E8" s="50">
        <v>0</v>
      </c>
      <c r="F8" s="51">
        <v>0</v>
      </c>
      <c r="G8" s="52">
        <f t="shared" ref="G8:G13" si="1">+E8-F8</f>
        <v>0</v>
      </c>
      <c r="H8" s="53">
        <v>0</v>
      </c>
      <c r="I8" s="51">
        <v>0</v>
      </c>
      <c r="J8" s="52">
        <f t="shared" ref="J8:J13" si="2">+H8-I8</f>
        <v>0</v>
      </c>
      <c r="K8" s="50">
        <v>0</v>
      </c>
      <c r="L8" s="51">
        <v>0</v>
      </c>
      <c r="M8" s="52">
        <f t="shared" ref="M8:M13" si="3">+K8-L8</f>
        <v>0</v>
      </c>
      <c r="N8" s="50">
        <v>0</v>
      </c>
      <c r="O8" s="51">
        <v>0</v>
      </c>
      <c r="P8" s="52">
        <f t="shared" ref="P8:P13" si="4">+N8-O8</f>
        <v>0</v>
      </c>
      <c r="Q8" s="53">
        <v>0</v>
      </c>
      <c r="R8" s="51">
        <v>0</v>
      </c>
      <c r="S8" s="52">
        <f t="shared" ref="S8:S13" si="5">+Q8-R8</f>
        <v>0</v>
      </c>
      <c r="T8" s="50">
        <v>0</v>
      </c>
      <c r="U8" s="51">
        <v>0</v>
      </c>
      <c r="V8" s="52">
        <f t="shared" ref="V8:V13" si="6">+T8-U8</f>
        <v>0</v>
      </c>
      <c r="W8" s="50">
        <v>0</v>
      </c>
      <c r="X8" s="51">
        <v>0</v>
      </c>
      <c r="Y8" s="52">
        <f t="shared" ref="Y8:Y13" si="7">+W8-X8</f>
        <v>0</v>
      </c>
      <c r="Z8" s="53">
        <v>0</v>
      </c>
      <c r="AA8" s="51">
        <v>0</v>
      </c>
      <c r="AB8" s="52">
        <f t="shared" ref="AB8:AB13" si="8">+Z8-AA8</f>
        <v>0</v>
      </c>
      <c r="AC8" s="50">
        <v>0</v>
      </c>
      <c r="AD8" s="51">
        <v>0</v>
      </c>
      <c r="AE8" s="52">
        <f t="shared" ref="AE8:AE13" si="9">+AC8-AD8</f>
        <v>0</v>
      </c>
      <c r="AF8" s="50">
        <v>0</v>
      </c>
      <c r="AG8" s="51">
        <v>0</v>
      </c>
      <c r="AH8" s="52">
        <f t="shared" ref="AH8:AH13" si="10">+AF8-AG8</f>
        <v>0</v>
      </c>
      <c r="AI8" s="53">
        <v>0</v>
      </c>
      <c r="AJ8" s="51">
        <v>0</v>
      </c>
      <c r="AK8" s="52">
        <f t="shared" ref="AK8:AK13" si="11">+AI8-AJ8</f>
        <v>0</v>
      </c>
      <c r="AL8" s="53">
        <f t="shared" ref="AL8:AM12" si="12">SUM(B8,E8,H8,K8,N8,Q8,T8,W8,Z8,AC8,AF8,AI8)</f>
        <v>0</v>
      </c>
      <c r="AM8" s="51">
        <f t="shared" si="12"/>
        <v>0</v>
      </c>
      <c r="AN8" s="52">
        <f t="shared" ref="AN8:AN13" si="13">+AL8-AM8</f>
        <v>0</v>
      </c>
    </row>
    <row r="9" spans="1:40" s="54" customFormat="1" outlineLevel="1" x14ac:dyDescent="0.25">
      <c r="A9" s="49" t="s">
        <v>23</v>
      </c>
      <c r="B9" s="50">
        <v>0</v>
      </c>
      <c r="C9" s="51">
        <v>0</v>
      </c>
      <c r="D9" s="52">
        <f t="shared" si="0"/>
        <v>0</v>
      </c>
      <c r="E9" s="50">
        <v>0</v>
      </c>
      <c r="F9" s="51">
        <v>0</v>
      </c>
      <c r="G9" s="52">
        <f t="shared" si="1"/>
        <v>0</v>
      </c>
      <c r="H9" s="53">
        <v>0</v>
      </c>
      <c r="I9" s="51">
        <v>0</v>
      </c>
      <c r="J9" s="52">
        <f t="shared" si="2"/>
        <v>0</v>
      </c>
      <c r="K9" s="50">
        <v>0</v>
      </c>
      <c r="L9" s="51">
        <v>0</v>
      </c>
      <c r="M9" s="52">
        <f t="shared" si="3"/>
        <v>0</v>
      </c>
      <c r="N9" s="50">
        <v>0</v>
      </c>
      <c r="O9" s="51">
        <v>0</v>
      </c>
      <c r="P9" s="52">
        <f t="shared" si="4"/>
        <v>0</v>
      </c>
      <c r="Q9" s="53">
        <v>0</v>
      </c>
      <c r="R9" s="51">
        <v>0</v>
      </c>
      <c r="S9" s="52">
        <f t="shared" si="5"/>
        <v>0</v>
      </c>
      <c r="T9" s="50">
        <v>0</v>
      </c>
      <c r="U9" s="51">
        <v>0</v>
      </c>
      <c r="V9" s="52">
        <f t="shared" si="6"/>
        <v>0</v>
      </c>
      <c r="W9" s="50">
        <v>0</v>
      </c>
      <c r="X9" s="51">
        <v>0</v>
      </c>
      <c r="Y9" s="52">
        <f t="shared" si="7"/>
        <v>0</v>
      </c>
      <c r="Z9" s="53">
        <v>0</v>
      </c>
      <c r="AA9" s="51">
        <v>0</v>
      </c>
      <c r="AB9" s="52">
        <f t="shared" si="8"/>
        <v>0</v>
      </c>
      <c r="AC9" s="50">
        <v>0</v>
      </c>
      <c r="AD9" s="51">
        <v>0</v>
      </c>
      <c r="AE9" s="52">
        <f t="shared" si="9"/>
        <v>0</v>
      </c>
      <c r="AF9" s="50">
        <v>0</v>
      </c>
      <c r="AG9" s="51">
        <v>0</v>
      </c>
      <c r="AH9" s="52">
        <f t="shared" si="10"/>
        <v>0</v>
      </c>
      <c r="AI9" s="53">
        <v>0</v>
      </c>
      <c r="AJ9" s="51">
        <v>0</v>
      </c>
      <c r="AK9" s="52">
        <f t="shared" si="11"/>
        <v>0</v>
      </c>
      <c r="AL9" s="53">
        <f t="shared" si="12"/>
        <v>0</v>
      </c>
      <c r="AM9" s="51">
        <f t="shared" si="12"/>
        <v>0</v>
      </c>
      <c r="AN9" s="52">
        <f t="shared" si="13"/>
        <v>0</v>
      </c>
    </row>
    <row r="10" spans="1:40" s="54" customFormat="1" outlineLevel="1" x14ac:dyDescent="0.25">
      <c r="A10" s="49" t="s">
        <v>21</v>
      </c>
      <c r="B10" s="50">
        <v>0</v>
      </c>
      <c r="C10" s="51">
        <v>0</v>
      </c>
      <c r="D10" s="52">
        <f t="shared" si="0"/>
        <v>0</v>
      </c>
      <c r="E10" s="50">
        <v>0</v>
      </c>
      <c r="F10" s="51">
        <v>0</v>
      </c>
      <c r="G10" s="52">
        <f t="shared" si="1"/>
        <v>0</v>
      </c>
      <c r="H10" s="53">
        <v>0</v>
      </c>
      <c r="I10" s="51">
        <v>0</v>
      </c>
      <c r="J10" s="52">
        <f t="shared" si="2"/>
        <v>0</v>
      </c>
      <c r="K10" s="50">
        <v>0</v>
      </c>
      <c r="L10" s="51">
        <v>0</v>
      </c>
      <c r="M10" s="52">
        <f t="shared" si="3"/>
        <v>0</v>
      </c>
      <c r="N10" s="50">
        <v>0</v>
      </c>
      <c r="O10" s="51">
        <v>0</v>
      </c>
      <c r="P10" s="52">
        <f t="shared" si="4"/>
        <v>0</v>
      </c>
      <c r="Q10" s="53">
        <v>0</v>
      </c>
      <c r="R10" s="51">
        <v>0</v>
      </c>
      <c r="S10" s="52">
        <f t="shared" si="5"/>
        <v>0</v>
      </c>
      <c r="T10" s="50">
        <v>0</v>
      </c>
      <c r="U10" s="51">
        <v>0</v>
      </c>
      <c r="V10" s="52">
        <f t="shared" si="6"/>
        <v>0</v>
      </c>
      <c r="W10" s="50">
        <v>0</v>
      </c>
      <c r="X10" s="51">
        <v>0</v>
      </c>
      <c r="Y10" s="52">
        <f t="shared" si="7"/>
        <v>0</v>
      </c>
      <c r="Z10" s="53">
        <v>0</v>
      </c>
      <c r="AA10" s="51">
        <v>0</v>
      </c>
      <c r="AB10" s="52">
        <f t="shared" si="8"/>
        <v>0</v>
      </c>
      <c r="AC10" s="50">
        <v>0</v>
      </c>
      <c r="AD10" s="51">
        <v>0</v>
      </c>
      <c r="AE10" s="52">
        <f t="shared" si="9"/>
        <v>0</v>
      </c>
      <c r="AF10" s="50">
        <v>0</v>
      </c>
      <c r="AG10" s="51">
        <v>0</v>
      </c>
      <c r="AH10" s="52">
        <f t="shared" si="10"/>
        <v>0</v>
      </c>
      <c r="AI10" s="53">
        <v>0</v>
      </c>
      <c r="AJ10" s="51">
        <v>0</v>
      </c>
      <c r="AK10" s="52">
        <f t="shared" si="11"/>
        <v>0</v>
      </c>
      <c r="AL10" s="53">
        <f t="shared" si="12"/>
        <v>0</v>
      </c>
      <c r="AM10" s="51">
        <f t="shared" si="12"/>
        <v>0</v>
      </c>
      <c r="AN10" s="52">
        <f t="shared" si="13"/>
        <v>0</v>
      </c>
    </row>
    <row r="11" spans="1:40" s="54" customFormat="1" outlineLevel="1" x14ac:dyDescent="0.25">
      <c r="A11" s="49" t="s">
        <v>24</v>
      </c>
      <c r="B11" s="50">
        <v>0</v>
      </c>
      <c r="C11" s="51">
        <v>0</v>
      </c>
      <c r="D11" s="52">
        <f t="shared" si="0"/>
        <v>0</v>
      </c>
      <c r="E11" s="50">
        <v>0</v>
      </c>
      <c r="F11" s="51">
        <v>0</v>
      </c>
      <c r="G11" s="52">
        <f t="shared" si="1"/>
        <v>0</v>
      </c>
      <c r="H11" s="53">
        <v>0</v>
      </c>
      <c r="I11" s="51">
        <v>0</v>
      </c>
      <c r="J11" s="52">
        <f t="shared" si="2"/>
        <v>0</v>
      </c>
      <c r="K11" s="50">
        <v>0</v>
      </c>
      <c r="L11" s="51">
        <v>0</v>
      </c>
      <c r="M11" s="52">
        <f t="shared" si="3"/>
        <v>0</v>
      </c>
      <c r="N11" s="50">
        <v>0</v>
      </c>
      <c r="O11" s="51">
        <v>0</v>
      </c>
      <c r="P11" s="52">
        <f t="shared" si="4"/>
        <v>0</v>
      </c>
      <c r="Q11" s="53">
        <v>0</v>
      </c>
      <c r="R11" s="51">
        <v>0</v>
      </c>
      <c r="S11" s="52">
        <f t="shared" si="5"/>
        <v>0</v>
      </c>
      <c r="T11" s="50">
        <v>0</v>
      </c>
      <c r="U11" s="51">
        <v>0</v>
      </c>
      <c r="V11" s="52">
        <f t="shared" si="6"/>
        <v>0</v>
      </c>
      <c r="W11" s="50">
        <v>0</v>
      </c>
      <c r="X11" s="51">
        <v>0</v>
      </c>
      <c r="Y11" s="52">
        <f t="shared" si="7"/>
        <v>0</v>
      </c>
      <c r="Z11" s="53">
        <v>0</v>
      </c>
      <c r="AA11" s="51">
        <v>0</v>
      </c>
      <c r="AB11" s="52">
        <f t="shared" si="8"/>
        <v>0</v>
      </c>
      <c r="AC11" s="50">
        <v>0</v>
      </c>
      <c r="AD11" s="51">
        <v>0</v>
      </c>
      <c r="AE11" s="52">
        <f t="shared" si="9"/>
        <v>0</v>
      </c>
      <c r="AF11" s="50">
        <v>0</v>
      </c>
      <c r="AG11" s="51">
        <v>0</v>
      </c>
      <c r="AH11" s="52">
        <f t="shared" si="10"/>
        <v>0</v>
      </c>
      <c r="AI11" s="53">
        <v>0</v>
      </c>
      <c r="AJ11" s="51">
        <v>0</v>
      </c>
      <c r="AK11" s="52">
        <f t="shared" si="11"/>
        <v>0</v>
      </c>
      <c r="AL11" s="53">
        <f t="shared" si="12"/>
        <v>0</v>
      </c>
      <c r="AM11" s="51">
        <f t="shared" si="12"/>
        <v>0</v>
      </c>
      <c r="AN11" s="52">
        <f t="shared" si="13"/>
        <v>0</v>
      </c>
    </row>
    <row r="12" spans="1:40" s="54" customFormat="1" ht="14.4" outlineLevel="1" thickBot="1" x14ac:dyDescent="0.3">
      <c r="A12" s="49" t="s">
        <v>25</v>
      </c>
      <c r="B12" s="50">
        <v>0</v>
      </c>
      <c r="C12" s="51">
        <v>0</v>
      </c>
      <c r="D12" s="52">
        <f t="shared" si="0"/>
        <v>0</v>
      </c>
      <c r="E12" s="50">
        <v>0</v>
      </c>
      <c r="F12" s="51">
        <v>0</v>
      </c>
      <c r="G12" s="52">
        <f t="shared" si="1"/>
        <v>0</v>
      </c>
      <c r="H12" s="53">
        <v>0</v>
      </c>
      <c r="I12" s="51">
        <v>0</v>
      </c>
      <c r="J12" s="52">
        <f t="shared" si="2"/>
        <v>0</v>
      </c>
      <c r="K12" s="50">
        <v>0</v>
      </c>
      <c r="L12" s="51">
        <v>0</v>
      </c>
      <c r="M12" s="52">
        <f t="shared" si="3"/>
        <v>0</v>
      </c>
      <c r="N12" s="50">
        <v>0</v>
      </c>
      <c r="O12" s="51">
        <v>0</v>
      </c>
      <c r="P12" s="52">
        <f t="shared" si="4"/>
        <v>0</v>
      </c>
      <c r="Q12" s="53">
        <v>0</v>
      </c>
      <c r="R12" s="51">
        <v>0</v>
      </c>
      <c r="S12" s="52">
        <f t="shared" si="5"/>
        <v>0</v>
      </c>
      <c r="T12" s="50">
        <v>0</v>
      </c>
      <c r="U12" s="51">
        <v>0</v>
      </c>
      <c r="V12" s="52">
        <f t="shared" si="6"/>
        <v>0</v>
      </c>
      <c r="W12" s="50">
        <v>0</v>
      </c>
      <c r="X12" s="51">
        <v>0</v>
      </c>
      <c r="Y12" s="52">
        <f t="shared" si="7"/>
        <v>0</v>
      </c>
      <c r="Z12" s="53">
        <v>0</v>
      </c>
      <c r="AA12" s="51">
        <v>0</v>
      </c>
      <c r="AB12" s="52">
        <f t="shared" si="8"/>
        <v>0</v>
      </c>
      <c r="AC12" s="50">
        <v>0</v>
      </c>
      <c r="AD12" s="51">
        <v>0</v>
      </c>
      <c r="AE12" s="52">
        <f t="shared" si="9"/>
        <v>0</v>
      </c>
      <c r="AF12" s="50">
        <v>0</v>
      </c>
      <c r="AG12" s="51">
        <v>0</v>
      </c>
      <c r="AH12" s="52">
        <f t="shared" si="10"/>
        <v>0</v>
      </c>
      <c r="AI12" s="53">
        <v>0</v>
      </c>
      <c r="AJ12" s="51">
        <v>0</v>
      </c>
      <c r="AK12" s="52">
        <f t="shared" si="11"/>
        <v>0</v>
      </c>
      <c r="AL12" s="53">
        <f t="shared" si="12"/>
        <v>0</v>
      </c>
      <c r="AM12" s="51">
        <f t="shared" si="12"/>
        <v>0</v>
      </c>
      <c r="AN12" s="52">
        <f t="shared" si="13"/>
        <v>0</v>
      </c>
    </row>
    <row r="13" spans="1:40" ht="14.4" outlineLevel="1" thickTop="1" x14ac:dyDescent="0.25">
      <c r="A13" s="9" t="s">
        <v>17</v>
      </c>
      <c r="B13" s="18">
        <f>SUM(B8:B12)</f>
        <v>0</v>
      </c>
      <c r="C13" s="19">
        <f>SUM(C8:C12)</f>
        <v>0</v>
      </c>
      <c r="D13" s="20">
        <f t="shared" si="0"/>
        <v>0</v>
      </c>
      <c r="E13" s="21">
        <f>SUM(E8:E12)</f>
        <v>0</v>
      </c>
      <c r="F13" s="19">
        <f>SUM(F8:F12)</f>
        <v>0</v>
      </c>
      <c r="G13" s="20">
        <f t="shared" si="1"/>
        <v>0</v>
      </c>
      <c r="H13" s="21">
        <f>SUM(H8:H12)</f>
        <v>0</v>
      </c>
      <c r="I13" s="19">
        <f>SUM(I8:I12)</f>
        <v>0</v>
      </c>
      <c r="J13" s="20">
        <f t="shared" si="2"/>
        <v>0</v>
      </c>
      <c r="K13" s="18">
        <f>SUM(K8:K12)</f>
        <v>0</v>
      </c>
      <c r="L13" s="19">
        <f>SUM(L8:L12)</f>
        <v>0</v>
      </c>
      <c r="M13" s="20">
        <f t="shared" si="3"/>
        <v>0</v>
      </c>
      <c r="N13" s="21">
        <f>SUM(N8:N12)</f>
        <v>0</v>
      </c>
      <c r="O13" s="19">
        <f>SUM(O8:O12)</f>
        <v>0</v>
      </c>
      <c r="P13" s="20">
        <f t="shared" si="4"/>
        <v>0</v>
      </c>
      <c r="Q13" s="21">
        <f>SUM(Q8:Q12)</f>
        <v>0</v>
      </c>
      <c r="R13" s="19">
        <f>SUM(R8:R12)</f>
        <v>0</v>
      </c>
      <c r="S13" s="20">
        <f t="shared" si="5"/>
        <v>0</v>
      </c>
      <c r="T13" s="18">
        <f>SUM(T8:T12)</f>
        <v>0</v>
      </c>
      <c r="U13" s="19">
        <f>SUM(U8:U12)</f>
        <v>0</v>
      </c>
      <c r="V13" s="20">
        <f t="shared" si="6"/>
        <v>0</v>
      </c>
      <c r="W13" s="21">
        <f>SUM(W8:W12)</f>
        <v>0</v>
      </c>
      <c r="X13" s="19">
        <f>SUM(X8:X12)</f>
        <v>0</v>
      </c>
      <c r="Y13" s="20">
        <f t="shared" si="7"/>
        <v>0</v>
      </c>
      <c r="Z13" s="21">
        <f>SUM(Z8:Z12)</f>
        <v>0</v>
      </c>
      <c r="AA13" s="19">
        <f>SUM(AA8:AA12)</f>
        <v>0</v>
      </c>
      <c r="AB13" s="20">
        <f t="shared" si="8"/>
        <v>0</v>
      </c>
      <c r="AC13" s="18">
        <f>SUM(AC8:AC12)</f>
        <v>0</v>
      </c>
      <c r="AD13" s="19">
        <f>SUM(AD8:AD12)</f>
        <v>0</v>
      </c>
      <c r="AE13" s="20">
        <f t="shared" si="9"/>
        <v>0</v>
      </c>
      <c r="AF13" s="21">
        <f>SUM(AF8:AF12)</f>
        <v>0</v>
      </c>
      <c r="AG13" s="19">
        <f>SUM(AG8:AG12)</f>
        <v>0</v>
      </c>
      <c r="AH13" s="20">
        <f t="shared" si="10"/>
        <v>0</v>
      </c>
      <c r="AI13" s="21">
        <f>SUM(AI8:AI12)</f>
        <v>0</v>
      </c>
      <c r="AJ13" s="19">
        <f>SUM(AJ8:AJ12)</f>
        <v>0</v>
      </c>
      <c r="AK13" s="20">
        <f t="shared" si="11"/>
        <v>0</v>
      </c>
      <c r="AL13" s="21">
        <f>SUM(AL8:AL12)</f>
        <v>0</v>
      </c>
      <c r="AM13" s="19">
        <f>SUM(AM8:AM12)</f>
        <v>0</v>
      </c>
      <c r="AN13" s="20">
        <f t="shared" si="13"/>
        <v>0</v>
      </c>
    </row>
    <row r="14" spans="1:40" ht="27.6" x14ac:dyDescent="0.25">
      <c r="A14" s="7"/>
      <c r="B14" s="14"/>
      <c r="C14" s="14"/>
      <c r="D14" s="15"/>
      <c r="E14" s="14"/>
      <c r="F14" s="14"/>
      <c r="G14" s="15"/>
      <c r="H14" s="14"/>
      <c r="I14" s="14"/>
      <c r="J14" s="15"/>
      <c r="K14" s="14"/>
      <c r="L14" s="14"/>
      <c r="M14" s="15"/>
      <c r="N14" s="14"/>
      <c r="O14" s="14"/>
      <c r="P14" s="15"/>
      <c r="Q14" s="14"/>
      <c r="R14" s="14"/>
      <c r="S14" s="15"/>
      <c r="T14" s="14"/>
      <c r="U14" s="14"/>
      <c r="V14" s="15"/>
      <c r="W14" s="14"/>
      <c r="X14" s="14"/>
      <c r="Y14" s="15"/>
      <c r="Z14" s="14"/>
      <c r="AA14" s="14"/>
      <c r="AB14" s="15"/>
      <c r="AC14" s="14"/>
      <c r="AD14" s="14"/>
      <c r="AE14" s="15"/>
      <c r="AF14" s="14"/>
      <c r="AG14" s="14"/>
      <c r="AH14" s="15"/>
      <c r="AI14" s="14"/>
      <c r="AJ14" s="14"/>
      <c r="AK14" s="15"/>
      <c r="AL14" s="14"/>
      <c r="AM14" s="14"/>
      <c r="AN14" s="15"/>
    </row>
    <row r="15" spans="1:40" x14ac:dyDescent="0.25">
      <c r="A15" s="10" t="s">
        <v>18</v>
      </c>
      <c r="B15" s="22"/>
      <c r="C15" s="22"/>
      <c r="D15" s="22"/>
      <c r="E15" s="22"/>
      <c r="F15" s="22"/>
      <c r="G15" s="22"/>
      <c r="H15" s="22"/>
      <c r="I15" s="22"/>
      <c r="J15" s="23"/>
      <c r="K15" s="22"/>
      <c r="L15" s="22"/>
      <c r="M15" s="22"/>
      <c r="N15" s="22"/>
      <c r="O15" s="22"/>
      <c r="P15" s="22"/>
      <c r="Q15" s="22"/>
      <c r="R15" s="22"/>
      <c r="S15" s="23"/>
      <c r="T15" s="22"/>
      <c r="U15" s="22"/>
      <c r="V15" s="22"/>
      <c r="W15" s="22"/>
      <c r="X15" s="22"/>
      <c r="Y15" s="22"/>
      <c r="Z15" s="22"/>
      <c r="AA15" s="22"/>
      <c r="AB15" s="23"/>
      <c r="AC15" s="22"/>
      <c r="AD15" s="22"/>
      <c r="AE15" s="22"/>
      <c r="AF15" s="22"/>
      <c r="AG15" s="22"/>
      <c r="AH15" s="22"/>
      <c r="AI15" s="22"/>
      <c r="AJ15" s="22"/>
      <c r="AK15" s="23"/>
      <c r="AL15" s="22"/>
      <c r="AM15" s="22"/>
      <c r="AN15" s="23"/>
    </row>
    <row r="16" spans="1:40" x14ac:dyDescent="0.25">
      <c r="A16" s="11" t="s">
        <v>26</v>
      </c>
      <c r="B16" s="24"/>
      <c r="C16" s="24"/>
      <c r="D16" s="24"/>
      <c r="E16" s="25"/>
      <c r="F16" s="25"/>
      <c r="G16" s="25"/>
      <c r="H16" s="25"/>
      <c r="I16" s="25"/>
      <c r="J16" s="26"/>
      <c r="K16" s="24"/>
      <c r="L16" s="24"/>
      <c r="M16" s="24"/>
      <c r="N16" s="25"/>
      <c r="O16" s="25"/>
      <c r="P16" s="25"/>
      <c r="Q16" s="25"/>
      <c r="R16" s="25"/>
      <c r="S16" s="26"/>
      <c r="T16" s="24"/>
      <c r="U16" s="24"/>
      <c r="V16" s="24"/>
      <c r="W16" s="25"/>
      <c r="X16" s="25"/>
      <c r="Y16" s="25"/>
      <c r="Z16" s="25"/>
      <c r="AA16" s="25"/>
      <c r="AB16" s="26"/>
      <c r="AC16" s="24"/>
      <c r="AD16" s="24"/>
      <c r="AE16" s="24"/>
      <c r="AF16" s="25"/>
      <c r="AG16" s="25"/>
      <c r="AH16" s="25"/>
      <c r="AI16" s="25"/>
      <c r="AJ16" s="25"/>
      <c r="AK16" s="26"/>
      <c r="AL16" s="25"/>
      <c r="AM16" s="25"/>
      <c r="AN16" s="26"/>
    </row>
    <row r="17" spans="1:40" s="54" customFormat="1" outlineLevel="1" x14ac:dyDescent="0.25">
      <c r="A17" s="49" t="s">
        <v>31</v>
      </c>
      <c r="B17" s="50">
        <v>0</v>
      </c>
      <c r="C17" s="51">
        <v>0</v>
      </c>
      <c r="D17" s="52">
        <f t="shared" ref="D17:D23" si="14">+B17-C17</f>
        <v>0</v>
      </c>
      <c r="E17" s="50">
        <v>0</v>
      </c>
      <c r="F17" s="51">
        <v>0</v>
      </c>
      <c r="G17" s="52">
        <f t="shared" ref="G17:G23" si="15">+E17-F17</f>
        <v>0</v>
      </c>
      <c r="H17" s="53">
        <v>0</v>
      </c>
      <c r="I17" s="51">
        <v>0</v>
      </c>
      <c r="J17" s="52">
        <f t="shared" ref="J17:J23" si="16">+H17-I17</f>
        <v>0</v>
      </c>
      <c r="K17" s="50">
        <v>0</v>
      </c>
      <c r="L17" s="51">
        <v>0</v>
      </c>
      <c r="M17" s="52">
        <f t="shared" ref="M17:M23" si="17">+K17-L17</f>
        <v>0</v>
      </c>
      <c r="N17" s="50">
        <v>0</v>
      </c>
      <c r="O17" s="51">
        <v>0</v>
      </c>
      <c r="P17" s="52">
        <f t="shared" ref="P17:P23" si="18">+N17-O17</f>
        <v>0</v>
      </c>
      <c r="Q17" s="53">
        <v>0</v>
      </c>
      <c r="R17" s="51">
        <v>0</v>
      </c>
      <c r="S17" s="52">
        <f t="shared" ref="S17:S23" si="19">+Q17-R17</f>
        <v>0</v>
      </c>
      <c r="T17" s="50">
        <v>0</v>
      </c>
      <c r="U17" s="51">
        <v>0</v>
      </c>
      <c r="V17" s="52">
        <f t="shared" ref="V17:V23" si="20">+T17-U17</f>
        <v>0</v>
      </c>
      <c r="W17" s="50">
        <v>0</v>
      </c>
      <c r="X17" s="51">
        <v>0</v>
      </c>
      <c r="Y17" s="52">
        <f t="shared" ref="Y17:Y23" si="21">+W17-X17</f>
        <v>0</v>
      </c>
      <c r="Z17" s="53">
        <v>0</v>
      </c>
      <c r="AA17" s="51">
        <v>0</v>
      </c>
      <c r="AB17" s="52">
        <f t="shared" ref="AB17:AB23" si="22">+Z17-AA17</f>
        <v>0</v>
      </c>
      <c r="AC17" s="50">
        <v>0</v>
      </c>
      <c r="AD17" s="51">
        <v>0</v>
      </c>
      <c r="AE17" s="52">
        <f t="shared" ref="AE17:AE23" si="23">+AC17-AD17</f>
        <v>0</v>
      </c>
      <c r="AF17" s="50">
        <v>0</v>
      </c>
      <c r="AG17" s="51">
        <v>0</v>
      </c>
      <c r="AH17" s="52">
        <f t="shared" ref="AH17:AH23" si="24">+AF17-AG17</f>
        <v>0</v>
      </c>
      <c r="AI17" s="53">
        <v>0</v>
      </c>
      <c r="AJ17" s="51">
        <v>0</v>
      </c>
      <c r="AK17" s="52">
        <f t="shared" ref="AK17:AK23" si="25">+AI17-AJ17</f>
        <v>0</v>
      </c>
      <c r="AL17" s="53">
        <f t="shared" ref="AL17:AM22" si="26">SUM(B17,E17,H17,K17,N17,Q17,T17,W17,Z17,AC17,AF17,AI17)</f>
        <v>0</v>
      </c>
      <c r="AM17" s="51">
        <f t="shared" si="26"/>
        <v>0</v>
      </c>
      <c r="AN17" s="52">
        <f t="shared" ref="AN17:AN23" si="27">+AL17-AM17</f>
        <v>0</v>
      </c>
    </row>
    <row r="18" spans="1:40" s="54" customFormat="1" outlineLevel="1" x14ac:dyDescent="0.25">
      <c r="A18" s="49" t="s">
        <v>36</v>
      </c>
      <c r="B18" s="50">
        <v>0</v>
      </c>
      <c r="C18" s="51">
        <v>0</v>
      </c>
      <c r="D18" s="52">
        <f t="shared" si="14"/>
        <v>0</v>
      </c>
      <c r="E18" s="50">
        <v>0</v>
      </c>
      <c r="F18" s="51">
        <v>0</v>
      </c>
      <c r="G18" s="52">
        <f t="shared" si="15"/>
        <v>0</v>
      </c>
      <c r="H18" s="53">
        <v>0</v>
      </c>
      <c r="I18" s="51">
        <v>0</v>
      </c>
      <c r="J18" s="52">
        <f t="shared" si="16"/>
        <v>0</v>
      </c>
      <c r="K18" s="50">
        <v>0</v>
      </c>
      <c r="L18" s="51">
        <v>0</v>
      </c>
      <c r="M18" s="52">
        <f t="shared" si="17"/>
        <v>0</v>
      </c>
      <c r="N18" s="50">
        <v>0</v>
      </c>
      <c r="O18" s="51">
        <v>0</v>
      </c>
      <c r="P18" s="52">
        <f t="shared" si="18"/>
        <v>0</v>
      </c>
      <c r="Q18" s="53">
        <v>0</v>
      </c>
      <c r="R18" s="51">
        <v>0</v>
      </c>
      <c r="S18" s="52">
        <f t="shared" si="19"/>
        <v>0</v>
      </c>
      <c r="T18" s="50">
        <v>0</v>
      </c>
      <c r="U18" s="51">
        <v>0</v>
      </c>
      <c r="V18" s="52">
        <f t="shared" si="20"/>
        <v>0</v>
      </c>
      <c r="W18" s="50">
        <v>0</v>
      </c>
      <c r="X18" s="51">
        <v>0</v>
      </c>
      <c r="Y18" s="52">
        <f t="shared" si="21"/>
        <v>0</v>
      </c>
      <c r="Z18" s="53">
        <v>0</v>
      </c>
      <c r="AA18" s="51">
        <v>0</v>
      </c>
      <c r="AB18" s="52">
        <f t="shared" si="22"/>
        <v>0</v>
      </c>
      <c r="AC18" s="50">
        <v>0</v>
      </c>
      <c r="AD18" s="51">
        <v>0</v>
      </c>
      <c r="AE18" s="52">
        <f t="shared" si="23"/>
        <v>0</v>
      </c>
      <c r="AF18" s="50">
        <v>0</v>
      </c>
      <c r="AG18" s="51">
        <v>0</v>
      </c>
      <c r="AH18" s="52">
        <f t="shared" si="24"/>
        <v>0</v>
      </c>
      <c r="AI18" s="53">
        <v>0</v>
      </c>
      <c r="AJ18" s="51">
        <v>0</v>
      </c>
      <c r="AK18" s="52">
        <f t="shared" si="25"/>
        <v>0</v>
      </c>
      <c r="AL18" s="53">
        <f t="shared" si="26"/>
        <v>0</v>
      </c>
      <c r="AM18" s="51">
        <f t="shared" si="26"/>
        <v>0</v>
      </c>
      <c r="AN18" s="52">
        <f t="shared" si="27"/>
        <v>0</v>
      </c>
    </row>
    <row r="19" spans="1:40" s="54" customFormat="1" outlineLevel="1" x14ac:dyDescent="0.25">
      <c r="A19" s="49" t="s">
        <v>35</v>
      </c>
      <c r="B19" s="50">
        <v>0</v>
      </c>
      <c r="C19" s="51">
        <v>0</v>
      </c>
      <c r="D19" s="52">
        <f t="shared" si="14"/>
        <v>0</v>
      </c>
      <c r="E19" s="50">
        <v>0</v>
      </c>
      <c r="F19" s="51">
        <v>0</v>
      </c>
      <c r="G19" s="52">
        <f t="shared" si="15"/>
        <v>0</v>
      </c>
      <c r="H19" s="53">
        <v>0</v>
      </c>
      <c r="I19" s="51">
        <v>0</v>
      </c>
      <c r="J19" s="52">
        <f t="shared" si="16"/>
        <v>0</v>
      </c>
      <c r="K19" s="50">
        <v>0</v>
      </c>
      <c r="L19" s="51">
        <v>0</v>
      </c>
      <c r="M19" s="52">
        <f t="shared" si="17"/>
        <v>0</v>
      </c>
      <c r="N19" s="50">
        <v>0</v>
      </c>
      <c r="O19" s="51">
        <v>0</v>
      </c>
      <c r="P19" s="52">
        <f t="shared" si="18"/>
        <v>0</v>
      </c>
      <c r="Q19" s="53">
        <v>0</v>
      </c>
      <c r="R19" s="51">
        <v>0</v>
      </c>
      <c r="S19" s="52">
        <f t="shared" si="19"/>
        <v>0</v>
      </c>
      <c r="T19" s="50">
        <v>0</v>
      </c>
      <c r="U19" s="51">
        <v>0</v>
      </c>
      <c r="V19" s="52">
        <f t="shared" si="20"/>
        <v>0</v>
      </c>
      <c r="W19" s="50">
        <v>0</v>
      </c>
      <c r="X19" s="51">
        <v>0</v>
      </c>
      <c r="Y19" s="52">
        <f t="shared" si="21"/>
        <v>0</v>
      </c>
      <c r="Z19" s="53">
        <v>0</v>
      </c>
      <c r="AA19" s="51">
        <v>0</v>
      </c>
      <c r="AB19" s="52">
        <f t="shared" si="22"/>
        <v>0</v>
      </c>
      <c r="AC19" s="50">
        <v>0</v>
      </c>
      <c r="AD19" s="51">
        <v>0</v>
      </c>
      <c r="AE19" s="52">
        <f t="shared" si="23"/>
        <v>0</v>
      </c>
      <c r="AF19" s="50">
        <v>0</v>
      </c>
      <c r="AG19" s="51">
        <v>0</v>
      </c>
      <c r="AH19" s="52">
        <f t="shared" si="24"/>
        <v>0</v>
      </c>
      <c r="AI19" s="53">
        <v>0</v>
      </c>
      <c r="AJ19" s="51">
        <v>0</v>
      </c>
      <c r="AK19" s="52">
        <f t="shared" si="25"/>
        <v>0</v>
      </c>
      <c r="AL19" s="53">
        <f t="shared" si="26"/>
        <v>0</v>
      </c>
      <c r="AM19" s="51">
        <f t="shared" si="26"/>
        <v>0</v>
      </c>
      <c r="AN19" s="52">
        <f t="shared" si="27"/>
        <v>0</v>
      </c>
    </row>
    <row r="20" spans="1:40" s="54" customFormat="1" outlineLevel="1" x14ac:dyDescent="0.25">
      <c r="A20" s="49" t="s">
        <v>34</v>
      </c>
      <c r="B20" s="50">
        <v>0</v>
      </c>
      <c r="C20" s="51">
        <v>0</v>
      </c>
      <c r="D20" s="52">
        <f t="shared" si="14"/>
        <v>0</v>
      </c>
      <c r="E20" s="50">
        <v>0</v>
      </c>
      <c r="F20" s="51">
        <v>0</v>
      </c>
      <c r="G20" s="52">
        <f t="shared" si="15"/>
        <v>0</v>
      </c>
      <c r="H20" s="53">
        <v>0</v>
      </c>
      <c r="I20" s="51">
        <v>0</v>
      </c>
      <c r="J20" s="52">
        <f t="shared" si="16"/>
        <v>0</v>
      </c>
      <c r="K20" s="50">
        <v>0</v>
      </c>
      <c r="L20" s="51">
        <v>0</v>
      </c>
      <c r="M20" s="52">
        <f t="shared" si="17"/>
        <v>0</v>
      </c>
      <c r="N20" s="50">
        <v>0</v>
      </c>
      <c r="O20" s="51">
        <v>0</v>
      </c>
      <c r="P20" s="52">
        <f t="shared" si="18"/>
        <v>0</v>
      </c>
      <c r="Q20" s="53">
        <v>0</v>
      </c>
      <c r="R20" s="51">
        <v>0</v>
      </c>
      <c r="S20" s="52">
        <f t="shared" si="19"/>
        <v>0</v>
      </c>
      <c r="T20" s="50">
        <v>0</v>
      </c>
      <c r="U20" s="51">
        <v>0</v>
      </c>
      <c r="V20" s="52">
        <f t="shared" si="20"/>
        <v>0</v>
      </c>
      <c r="W20" s="50">
        <v>0</v>
      </c>
      <c r="X20" s="51">
        <v>0</v>
      </c>
      <c r="Y20" s="52">
        <f t="shared" si="21"/>
        <v>0</v>
      </c>
      <c r="Z20" s="53">
        <v>0</v>
      </c>
      <c r="AA20" s="51">
        <v>0</v>
      </c>
      <c r="AB20" s="52">
        <f t="shared" si="22"/>
        <v>0</v>
      </c>
      <c r="AC20" s="50">
        <v>0</v>
      </c>
      <c r="AD20" s="51">
        <v>0</v>
      </c>
      <c r="AE20" s="52">
        <f t="shared" si="23"/>
        <v>0</v>
      </c>
      <c r="AF20" s="50">
        <v>0</v>
      </c>
      <c r="AG20" s="51">
        <v>0</v>
      </c>
      <c r="AH20" s="52">
        <f t="shared" si="24"/>
        <v>0</v>
      </c>
      <c r="AI20" s="53">
        <v>0</v>
      </c>
      <c r="AJ20" s="51">
        <v>0</v>
      </c>
      <c r="AK20" s="52">
        <f t="shared" si="25"/>
        <v>0</v>
      </c>
      <c r="AL20" s="53">
        <f t="shared" si="26"/>
        <v>0</v>
      </c>
      <c r="AM20" s="51">
        <f t="shared" si="26"/>
        <v>0</v>
      </c>
      <c r="AN20" s="52">
        <f t="shared" si="27"/>
        <v>0</v>
      </c>
    </row>
    <row r="21" spans="1:40" s="54" customFormat="1" outlineLevel="1" x14ac:dyDescent="0.25">
      <c r="A21" s="49" t="s">
        <v>33</v>
      </c>
      <c r="B21" s="50">
        <v>0</v>
      </c>
      <c r="C21" s="51">
        <v>0</v>
      </c>
      <c r="D21" s="52">
        <f t="shared" si="14"/>
        <v>0</v>
      </c>
      <c r="E21" s="50">
        <v>0</v>
      </c>
      <c r="F21" s="51">
        <v>0</v>
      </c>
      <c r="G21" s="52">
        <f t="shared" si="15"/>
        <v>0</v>
      </c>
      <c r="H21" s="53">
        <v>0</v>
      </c>
      <c r="I21" s="51">
        <v>0</v>
      </c>
      <c r="J21" s="52">
        <f t="shared" si="16"/>
        <v>0</v>
      </c>
      <c r="K21" s="50">
        <v>0</v>
      </c>
      <c r="L21" s="51">
        <v>0</v>
      </c>
      <c r="M21" s="52">
        <f t="shared" si="17"/>
        <v>0</v>
      </c>
      <c r="N21" s="50">
        <v>0</v>
      </c>
      <c r="O21" s="51">
        <v>0</v>
      </c>
      <c r="P21" s="52">
        <f t="shared" si="18"/>
        <v>0</v>
      </c>
      <c r="Q21" s="53">
        <v>0</v>
      </c>
      <c r="R21" s="51">
        <v>0</v>
      </c>
      <c r="S21" s="52">
        <f t="shared" si="19"/>
        <v>0</v>
      </c>
      <c r="T21" s="50">
        <v>0</v>
      </c>
      <c r="U21" s="51">
        <v>0</v>
      </c>
      <c r="V21" s="52">
        <f t="shared" si="20"/>
        <v>0</v>
      </c>
      <c r="W21" s="50">
        <v>0</v>
      </c>
      <c r="X21" s="51">
        <v>0</v>
      </c>
      <c r="Y21" s="52">
        <f t="shared" si="21"/>
        <v>0</v>
      </c>
      <c r="Z21" s="53">
        <v>0</v>
      </c>
      <c r="AA21" s="51">
        <v>0</v>
      </c>
      <c r="AB21" s="52">
        <f t="shared" si="22"/>
        <v>0</v>
      </c>
      <c r="AC21" s="50">
        <v>0</v>
      </c>
      <c r="AD21" s="51">
        <v>0</v>
      </c>
      <c r="AE21" s="52">
        <f t="shared" si="23"/>
        <v>0</v>
      </c>
      <c r="AF21" s="50">
        <v>0</v>
      </c>
      <c r="AG21" s="51">
        <v>0</v>
      </c>
      <c r="AH21" s="52">
        <f t="shared" si="24"/>
        <v>0</v>
      </c>
      <c r="AI21" s="53">
        <v>0</v>
      </c>
      <c r="AJ21" s="51">
        <v>0</v>
      </c>
      <c r="AK21" s="52">
        <f t="shared" si="25"/>
        <v>0</v>
      </c>
      <c r="AL21" s="53">
        <f t="shared" si="26"/>
        <v>0</v>
      </c>
      <c r="AM21" s="51">
        <f t="shared" si="26"/>
        <v>0</v>
      </c>
      <c r="AN21" s="52">
        <f t="shared" si="27"/>
        <v>0</v>
      </c>
    </row>
    <row r="22" spans="1:40" s="54" customFormat="1" outlineLevel="1" x14ac:dyDescent="0.25">
      <c r="A22" s="49" t="s">
        <v>32</v>
      </c>
      <c r="B22" s="50">
        <v>0</v>
      </c>
      <c r="C22" s="51">
        <v>0</v>
      </c>
      <c r="D22" s="52">
        <f t="shared" si="14"/>
        <v>0</v>
      </c>
      <c r="E22" s="50">
        <v>0</v>
      </c>
      <c r="F22" s="51">
        <v>0</v>
      </c>
      <c r="G22" s="52">
        <f t="shared" si="15"/>
        <v>0</v>
      </c>
      <c r="H22" s="53">
        <v>0</v>
      </c>
      <c r="I22" s="51">
        <v>0</v>
      </c>
      <c r="J22" s="52">
        <f t="shared" si="16"/>
        <v>0</v>
      </c>
      <c r="K22" s="50">
        <v>0</v>
      </c>
      <c r="L22" s="51">
        <v>0</v>
      </c>
      <c r="M22" s="52">
        <f t="shared" si="17"/>
        <v>0</v>
      </c>
      <c r="N22" s="50">
        <v>0</v>
      </c>
      <c r="O22" s="51">
        <v>0</v>
      </c>
      <c r="P22" s="52">
        <f t="shared" si="18"/>
        <v>0</v>
      </c>
      <c r="Q22" s="53">
        <v>0</v>
      </c>
      <c r="R22" s="51">
        <v>0</v>
      </c>
      <c r="S22" s="52">
        <f t="shared" si="19"/>
        <v>0</v>
      </c>
      <c r="T22" s="50">
        <v>0</v>
      </c>
      <c r="U22" s="51">
        <v>0</v>
      </c>
      <c r="V22" s="52">
        <f t="shared" si="20"/>
        <v>0</v>
      </c>
      <c r="W22" s="50">
        <v>0</v>
      </c>
      <c r="X22" s="51">
        <v>0</v>
      </c>
      <c r="Y22" s="52">
        <f t="shared" si="21"/>
        <v>0</v>
      </c>
      <c r="Z22" s="53">
        <v>0</v>
      </c>
      <c r="AA22" s="51">
        <v>0</v>
      </c>
      <c r="AB22" s="52">
        <f t="shared" si="22"/>
        <v>0</v>
      </c>
      <c r="AC22" s="50">
        <v>0</v>
      </c>
      <c r="AD22" s="51">
        <v>0</v>
      </c>
      <c r="AE22" s="52">
        <f t="shared" si="23"/>
        <v>0</v>
      </c>
      <c r="AF22" s="50">
        <v>0</v>
      </c>
      <c r="AG22" s="51">
        <v>0</v>
      </c>
      <c r="AH22" s="52">
        <f t="shared" si="24"/>
        <v>0</v>
      </c>
      <c r="AI22" s="53">
        <v>0</v>
      </c>
      <c r="AJ22" s="51">
        <v>0</v>
      </c>
      <c r="AK22" s="52">
        <f t="shared" si="25"/>
        <v>0</v>
      </c>
      <c r="AL22" s="53">
        <f t="shared" si="26"/>
        <v>0</v>
      </c>
      <c r="AM22" s="51">
        <f t="shared" si="26"/>
        <v>0</v>
      </c>
      <c r="AN22" s="52">
        <f t="shared" si="27"/>
        <v>0</v>
      </c>
    </row>
    <row r="23" spans="1:40" outlineLevel="1" x14ac:dyDescent="0.25">
      <c r="A23" s="12" t="s">
        <v>27</v>
      </c>
      <c r="B23" s="27">
        <f>SUM(B17:B22)</f>
        <v>0</v>
      </c>
      <c r="C23" s="28">
        <f>SUM(C17:C22)</f>
        <v>0</v>
      </c>
      <c r="D23" s="29">
        <f t="shared" si="14"/>
        <v>0</v>
      </c>
      <c r="E23" s="30">
        <f>SUM(E17:E22)</f>
        <v>0</v>
      </c>
      <c r="F23" s="28">
        <f>SUM(F17:F22)</f>
        <v>0</v>
      </c>
      <c r="G23" s="29">
        <f t="shared" si="15"/>
        <v>0</v>
      </c>
      <c r="H23" s="30">
        <f>SUM(H17:H22)</f>
        <v>0</v>
      </c>
      <c r="I23" s="28">
        <f>SUM(I17:I22)</f>
        <v>0</v>
      </c>
      <c r="J23" s="29">
        <f t="shared" si="16"/>
        <v>0</v>
      </c>
      <c r="K23" s="27">
        <f>SUM(K17:K22)</f>
        <v>0</v>
      </c>
      <c r="L23" s="28">
        <f>SUM(L17:L22)</f>
        <v>0</v>
      </c>
      <c r="M23" s="29">
        <f t="shared" si="17"/>
        <v>0</v>
      </c>
      <c r="N23" s="30">
        <f>SUM(N17:N22)</f>
        <v>0</v>
      </c>
      <c r="O23" s="28">
        <f>SUM(O17:O22)</f>
        <v>0</v>
      </c>
      <c r="P23" s="29">
        <f t="shared" si="18"/>
        <v>0</v>
      </c>
      <c r="Q23" s="30">
        <f>SUM(Q17:Q22)</f>
        <v>0</v>
      </c>
      <c r="R23" s="28">
        <f>SUM(R17:R22)</f>
        <v>0</v>
      </c>
      <c r="S23" s="29">
        <f t="shared" si="19"/>
        <v>0</v>
      </c>
      <c r="T23" s="27">
        <f>SUM(T17:T22)</f>
        <v>0</v>
      </c>
      <c r="U23" s="28">
        <f>SUM(U17:U22)</f>
        <v>0</v>
      </c>
      <c r="V23" s="29">
        <f t="shared" si="20"/>
        <v>0</v>
      </c>
      <c r="W23" s="30">
        <f>SUM(W17:W22)</f>
        <v>0</v>
      </c>
      <c r="X23" s="28">
        <f>SUM(X17:X22)</f>
        <v>0</v>
      </c>
      <c r="Y23" s="29">
        <f t="shared" si="21"/>
        <v>0</v>
      </c>
      <c r="Z23" s="30">
        <f>SUM(Z17:Z22)</f>
        <v>0</v>
      </c>
      <c r="AA23" s="28">
        <f>SUM(AA17:AA22)</f>
        <v>0</v>
      </c>
      <c r="AB23" s="29">
        <f t="shared" si="22"/>
        <v>0</v>
      </c>
      <c r="AC23" s="27">
        <f>SUM(AC17:AC22)</f>
        <v>0</v>
      </c>
      <c r="AD23" s="28">
        <f>SUM(AD17:AD22)</f>
        <v>0</v>
      </c>
      <c r="AE23" s="29">
        <f t="shared" si="23"/>
        <v>0</v>
      </c>
      <c r="AF23" s="30">
        <f>SUM(AF17:AF22)</f>
        <v>0</v>
      </c>
      <c r="AG23" s="28">
        <f>SUM(AG17:AG22)</f>
        <v>0</v>
      </c>
      <c r="AH23" s="29">
        <f t="shared" si="24"/>
        <v>0</v>
      </c>
      <c r="AI23" s="30">
        <f>SUM(AI17:AI22)</f>
        <v>0</v>
      </c>
      <c r="AJ23" s="28">
        <f>SUM(AJ17:AJ22)</f>
        <v>0</v>
      </c>
      <c r="AK23" s="29">
        <f t="shared" si="25"/>
        <v>0</v>
      </c>
      <c r="AL23" s="30">
        <f>SUM(AL17:AL22)</f>
        <v>0</v>
      </c>
      <c r="AM23" s="28">
        <f>SUM(AM17:AM22)</f>
        <v>0</v>
      </c>
      <c r="AN23" s="29">
        <f t="shared" si="27"/>
        <v>0</v>
      </c>
    </row>
    <row r="24" spans="1:40" ht="27.6" x14ac:dyDescent="0.25">
      <c r="A24" s="7"/>
      <c r="B24" s="14"/>
      <c r="C24" s="14"/>
      <c r="D24" s="15"/>
      <c r="E24" s="14"/>
      <c r="F24" s="14"/>
      <c r="G24" s="15"/>
      <c r="H24" s="14"/>
      <c r="I24" s="14"/>
      <c r="J24" s="15"/>
      <c r="K24" s="14"/>
      <c r="L24" s="14"/>
      <c r="M24" s="15"/>
      <c r="N24" s="14"/>
      <c r="O24" s="14"/>
      <c r="P24" s="15"/>
      <c r="Q24" s="14"/>
      <c r="R24" s="14"/>
      <c r="S24" s="15"/>
      <c r="T24" s="14"/>
      <c r="U24" s="14"/>
      <c r="V24" s="15"/>
      <c r="W24" s="14"/>
      <c r="X24" s="14"/>
      <c r="Y24" s="15"/>
      <c r="Z24" s="14"/>
      <c r="AA24" s="14"/>
      <c r="AB24" s="15"/>
      <c r="AC24" s="14"/>
      <c r="AD24" s="14"/>
      <c r="AE24" s="15"/>
      <c r="AF24" s="14"/>
      <c r="AG24" s="14"/>
      <c r="AH24" s="15"/>
      <c r="AI24" s="14"/>
      <c r="AJ24" s="14"/>
      <c r="AK24" s="15"/>
      <c r="AL24" s="14"/>
      <c r="AM24" s="14"/>
      <c r="AN24" s="15"/>
    </row>
    <row r="25" spans="1:40" x14ac:dyDescent="0.25">
      <c r="A25" s="10" t="s">
        <v>28</v>
      </c>
      <c r="B25" s="22"/>
      <c r="C25" s="22"/>
      <c r="D25" s="22"/>
      <c r="E25" s="22"/>
      <c r="F25" s="22"/>
      <c r="G25" s="22"/>
      <c r="H25" s="22"/>
      <c r="I25" s="22"/>
      <c r="J25" s="23"/>
      <c r="K25" s="22"/>
      <c r="L25" s="22"/>
      <c r="M25" s="22"/>
      <c r="N25" s="22"/>
      <c r="O25" s="22"/>
      <c r="P25" s="22"/>
      <c r="Q25" s="22"/>
      <c r="R25" s="22"/>
      <c r="S25" s="23"/>
      <c r="T25" s="22"/>
      <c r="U25" s="22"/>
      <c r="V25" s="22"/>
      <c r="W25" s="22"/>
      <c r="X25" s="22"/>
      <c r="Y25" s="22"/>
      <c r="Z25" s="22"/>
      <c r="AA25" s="22"/>
      <c r="AB25" s="23"/>
      <c r="AC25" s="22"/>
      <c r="AD25" s="22"/>
      <c r="AE25" s="22"/>
      <c r="AF25" s="22"/>
      <c r="AG25" s="22"/>
      <c r="AH25" s="22"/>
      <c r="AI25" s="22"/>
      <c r="AJ25" s="22"/>
      <c r="AK25" s="23"/>
      <c r="AL25" s="22"/>
      <c r="AM25" s="22"/>
      <c r="AN25" s="23"/>
    </row>
    <row r="26" spans="1:40" s="54" customFormat="1" outlineLevel="1" x14ac:dyDescent="0.25">
      <c r="A26" s="49" t="s">
        <v>37</v>
      </c>
      <c r="B26" s="50">
        <v>0</v>
      </c>
      <c r="C26" s="51">
        <v>0</v>
      </c>
      <c r="D26" s="52">
        <f t="shared" ref="D26:D36" si="28">+B26-C26</f>
        <v>0</v>
      </c>
      <c r="E26" s="50">
        <v>0</v>
      </c>
      <c r="F26" s="51">
        <v>0</v>
      </c>
      <c r="G26" s="52">
        <f t="shared" ref="G26:G36" si="29">+E26-F26</f>
        <v>0</v>
      </c>
      <c r="H26" s="53">
        <v>0</v>
      </c>
      <c r="I26" s="51">
        <v>0</v>
      </c>
      <c r="J26" s="52">
        <f t="shared" ref="J26:J36" si="30">+H26-I26</f>
        <v>0</v>
      </c>
      <c r="K26" s="50">
        <v>0</v>
      </c>
      <c r="L26" s="51">
        <v>0</v>
      </c>
      <c r="M26" s="52">
        <f t="shared" ref="M26:M36" si="31">+K26-L26</f>
        <v>0</v>
      </c>
      <c r="N26" s="50">
        <v>0</v>
      </c>
      <c r="O26" s="51">
        <v>0</v>
      </c>
      <c r="P26" s="52">
        <f t="shared" ref="P26:P36" si="32">+N26-O26</f>
        <v>0</v>
      </c>
      <c r="Q26" s="53">
        <v>0</v>
      </c>
      <c r="R26" s="51">
        <v>0</v>
      </c>
      <c r="S26" s="52">
        <f t="shared" ref="S26:S36" si="33">+Q26-R26</f>
        <v>0</v>
      </c>
      <c r="T26" s="50">
        <v>0</v>
      </c>
      <c r="U26" s="51">
        <v>0</v>
      </c>
      <c r="V26" s="52">
        <f t="shared" ref="V26:V36" si="34">+T26-U26</f>
        <v>0</v>
      </c>
      <c r="W26" s="50">
        <v>0</v>
      </c>
      <c r="X26" s="51">
        <v>0</v>
      </c>
      <c r="Y26" s="52">
        <f t="shared" ref="Y26:Y36" si="35">+W26-X26</f>
        <v>0</v>
      </c>
      <c r="Z26" s="53">
        <v>0</v>
      </c>
      <c r="AA26" s="51">
        <v>0</v>
      </c>
      <c r="AB26" s="52">
        <f t="shared" ref="AB26:AB36" si="36">+Z26-AA26</f>
        <v>0</v>
      </c>
      <c r="AC26" s="50">
        <v>0</v>
      </c>
      <c r="AD26" s="51">
        <v>0</v>
      </c>
      <c r="AE26" s="52">
        <f t="shared" ref="AE26:AE36" si="37">+AC26-AD26</f>
        <v>0</v>
      </c>
      <c r="AF26" s="50">
        <v>0</v>
      </c>
      <c r="AG26" s="51">
        <v>0</v>
      </c>
      <c r="AH26" s="52">
        <f t="shared" ref="AH26:AH36" si="38">+AF26-AG26</f>
        <v>0</v>
      </c>
      <c r="AI26" s="53">
        <v>0</v>
      </c>
      <c r="AJ26" s="51">
        <v>0</v>
      </c>
      <c r="AK26" s="52">
        <f t="shared" ref="AK26:AK36" si="39">+AI26-AJ26</f>
        <v>0</v>
      </c>
      <c r="AL26" s="53">
        <f t="shared" ref="AL26:AM35" si="40">SUM(B26,E26,H26,K26,N26,Q26,T26,W26,Z26,AC26,AF26,AI26)</f>
        <v>0</v>
      </c>
      <c r="AM26" s="51">
        <f t="shared" si="40"/>
        <v>0</v>
      </c>
      <c r="AN26" s="52">
        <f t="shared" ref="AN26:AN36" si="41">+AL26-AM26</f>
        <v>0</v>
      </c>
    </row>
    <row r="27" spans="1:40" s="54" customFormat="1" outlineLevel="1" x14ac:dyDescent="0.25">
      <c r="A27" s="49" t="s">
        <v>40</v>
      </c>
      <c r="B27" s="50">
        <v>0</v>
      </c>
      <c r="C27" s="51">
        <v>0</v>
      </c>
      <c r="D27" s="52">
        <f t="shared" si="28"/>
        <v>0</v>
      </c>
      <c r="E27" s="50">
        <v>0</v>
      </c>
      <c r="F27" s="51">
        <v>0</v>
      </c>
      <c r="G27" s="52">
        <f t="shared" si="29"/>
        <v>0</v>
      </c>
      <c r="H27" s="53">
        <v>0</v>
      </c>
      <c r="I27" s="51">
        <v>0</v>
      </c>
      <c r="J27" s="52">
        <f t="shared" si="30"/>
        <v>0</v>
      </c>
      <c r="K27" s="50">
        <v>0</v>
      </c>
      <c r="L27" s="51">
        <v>0</v>
      </c>
      <c r="M27" s="52">
        <f t="shared" si="31"/>
        <v>0</v>
      </c>
      <c r="N27" s="50">
        <v>0</v>
      </c>
      <c r="O27" s="51">
        <v>0</v>
      </c>
      <c r="P27" s="52">
        <f t="shared" si="32"/>
        <v>0</v>
      </c>
      <c r="Q27" s="53">
        <v>0</v>
      </c>
      <c r="R27" s="51">
        <v>0</v>
      </c>
      <c r="S27" s="52">
        <f t="shared" si="33"/>
        <v>0</v>
      </c>
      <c r="T27" s="50">
        <v>0</v>
      </c>
      <c r="U27" s="51">
        <v>0</v>
      </c>
      <c r="V27" s="52">
        <f t="shared" si="34"/>
        <v>0</v>
      </c>
      <c r="W27" s="50">
        <v>0</v>
      </c>
      <c r="X27" s="51">
        <v>0</v>
      </c>
      <c r="Y27" s="52">
        <f t="shared" si="35"/>
        <v>0</v>
      </c>
      <c r="Z27" s="53">
        <v>0</v>
      </c>
      <c r="AA27" s="51">
        <v>0</v>
      </c>
      <c r="AB27" s="52">
        <f t="shared" si="36"/>
        <v>0</v>
      </c>
      <c r="AC27" s="50">
        <v>0</v>
      </c>
      <c r="AD27" s="51">
        <v>0</v>
      </c>
      <c r="AE27" s="52">
        <f t="shared" si="37"/>
        <v>0</v>
      </c>
      <c r="AF27" s="50">
        <v>0</v>
      </c>
      <c r="AG27" s="51">
        <v>0</v>
      </c>
      <c r="AH27" s="52">
        <f t="shared" si="38"/>
        <v>0</v>
      </c>
      <c r="AI27" s="53">
        <v>0</v>
      </c>
      <c r="AJ27" s="51">
        <v>0</v>
      </c>
      <c r="AK27" s="52">
        <f t="shared" si="39"/>
        <v>0</v>
      </c>
      <c r="AL27" s="53">
        <f t="shared" si="40"/>
        <v>0</v>
      </c>
      <c r="AM27" s="51">
        <f t="shared" si="40"/>
        <v>0</v>
      </c>
      <c r="AN27" s="52">
        <f t="shared" si="41"/>
        <v>0</v>
      </c>
    </row>
    <row r="28" spans="1:40" s="54" customFormat="1" outlineLevel="1" x14ac:dyDescent="0.25">
      <c r="A28" s="49" t="s">
        <v>41</v>
      </c>
      <c r="B28" s="50">
        <v>0</v>
      </c>
      <c r="C28" s="51">
        <v>0</v>
      </c>
      <c r="D28" s="52">
        <f t="shared" si="28"/>
        <v>0</v>
      </c>
      <c r="E28" s="50">
        <v>0</v>
      </c>
      <c r="F28" s="51">
        <v>0</v>
      </c>
      <c r="G28" s="52">
        <f t="shared" si="29"/>
        <v>0</v>
      </c>
      <c r="H28" s="53">
        <v>0</v>
      </c>
      <c r="I28" s="51">
        <v>0</v>
      </c>
      <c r="J28" s="52">
        <f t="shared" si="30"/>
        <v>0</v>
      </c>
      <c r="K28" s="50">
        <v>0</v>
      </c>
      <c r="L28" s="51">
        <v>0</v>
      </c>
      <c r="M28" s="52">
        <f t="shared" si="31"/>
        <v>0</v>
      </c>
      <c r="N28" s="50">
        <v>0</v>
      </c>
      <c r="O28" s="51">
        <v>0</v>
      </c>
      <c r="P28" s="52">
        <f t="shared" si="32"/>
        <v>0</v>
      </c>
      <c r="Q28" s="53">
        <v>0</v>
      </c>
      <c r="R28" s="51">
        <v>0</v>
      </c>
      <c r="S28" s="52">
        <f t="shared" si="33"/>
        <v>0</v>
      </c>
      <c r="T28" s="50">
        <v>0</v>
      </c>
      <c r="U28" s="51">
        <v>0</v>
      </c>
      <c r="V28" s="52">
        <f t="shared" si="34"/>
        <v>0</v>
      </c>
      <c r="W28" s="50">
        <v>0</v>
      </c>
      <c r="X28" s="51">
        <v>0</v>
      </c>
      <c r="Y28" s="52">
        <f t="shared" si="35"/>
        <v>0</v>
      </c>
      <c r="Z28" s="53">
        <v>0</v>
      </c>
      <c r="AA28" s="51">
        <v>0</v>
      </c>
      <c r="AB28" s="52">
        <f t="shared" si="36"/>
        <v>0</v>
      </c>
      <c r="AC28" s="50">
        <v>0</v>
      </c>
      <c r="AD28" s="51">
        <v>0</v>
      </c>
      <c r="AE28" s="52">
        <f t="shared" si="37"/>
        <v>0</v>
      </c>
      <c r="AF28" s="50">
        <v>0</v>
      </c>
      <c r="AG28" s="51">
        <v>0</v>
      </c>
      <c r="AH28" s="52">
        <f t="shared" si="38"/>
        <v>0</v>
      </c>
      <c r="AI28" s="53">
        <v>0</v>
      </c>
      <c r="AJ28" s="51">
        <v>0</v>
      </c>
      <c r="AK28" s="52">
        <f t="shared" si="39"/>
        <v>0</v>
      </c>
      <c r="AL28" s="53">
        <f t="shared" si="40"/>
        <v>0</v>
      </c>
      <c r="AM28" s="51">
        <f t="shared" si="40"/>
        <v>0</v>
      </c>
      <c r="AN28" s="52">
        <f t="shared" si="41"/>
        <v>0</v>
      </c>
    </row>
    <row r="29" spans="1:40" s="54" customFormat="1" outlineLevel="1" x14ac:dyDescent="0.25">
      <c r="A29" s="49" t="s">
        <v>38</v>
      </c>
      <c r="B29" s="50">
        <v>0</v>
      </c>
      <c r="C29" s="51">
        <v>0</v>
      </c>
      <c r="D29" s="52">
        <f t="shared" si="28"/>
        <v>0</v>
      </c>
      <c r="E29" s="50">
        <v>0</v>
      </c>
      <c r="F29" s="51">
        <v>0</v>
      </c>
      <c r="G29" s="52">
        <f t="shared" si="29"/>
        <v>0</v>
      </c>
      <c r="H29" s="53">
        <v>0</v>
      </c>
      <c r="I29" s="51">
        <v>0</v>
      </c>
      <c r="J29" s="52">
        <f t="shared" si="30"/>
        <v>0</v>
      </c>
      <c r="K29" s="50">
        <v>0</v>
      </c>
      <c r="L29" s="51">
        <v>0</v>
      </c>
      <c r="M29" s="52">
        <f t="shared" si="31"/>
        <v>0</v>
      </c>
      <c r="N29" s="50">
        <v>0</v>
      </c>
      <c r="O29" s="51">
        <v>0</v>
      </c>
      <c r="P29" s="52">
        <f t="shared" si="32"/>
        <v>0</v>
      </c>
      <c r="Q29" s="53">
        <v>0</v>
      </c>
      <c r="R29" s="51">
        <v>0</v>
      </c>
      <c r="S29" s="52">
        <f t="shared" si="33"/>
        <v>0</v>
      </c>
      <c r="T29" s="50">
        <v>0</v>
      </c>
      <c r="U29" s="51">
        <v>0</v>
      </c>
      <c r="V29" s="52">
        <f t="shared" si="34"/>
        <v>0</v>
      </c>
      <c r="W29" s="50">
        <v>0</v>
      </c>
      <c r="X29" s="51">
        <v>0</v>
      </c>
      <c r="Y29" s="52">
        <f t="shared" si="35"/>
        <v>0</v>
      </c>
      <c r="Z29" s="53">
        <v>0</v>
      </c>
      <c r="AA29" s="51">
        <v>0</v>
      </c>
      <c r="AB29" s="52">
        <f t="shared" si="36"/>
        <v>0</v>
      </c>
      <c r="AC29" s="50">
        <v>0</v>
      </c>
      <c r="AD29" s="51">
        <v>0</v>
      </c>
      <c r="AE29" s="52">
        <f t="shared" si="37"/>
        <v>0</v>
      </c>
      <c r="AF29" s="50">
        <v>0</v>
      </c>
      <c r="AG29" s="51">
        <v>0</v>
      </c>
      <c r="AH29" s="52">
        <f t="shared" si="38"/>
        <v>0</v>
      </c>
      <c r="AI29" s="53">
        <v>0</v>
      </c>
      <c r="AJ29" s="51">
        <v>0</v>
      </c>
      <c r="AK29" s="52">
        <f t="shared" si="39"/>
        <v>0</v>
      </c>
      <c r="AL29" s="53">
        <f t="shared" si="40"/>
        <v>0</v>
      </c>
      <c r="AM29" s="51">
        <f t="shared" si="40"/>
        <v>0</v>
      </c>
      <c r="AN29" s="52">
        <f t="shared" si="41"/>
        <v>0</v>
      </c>
    </row>
    <row r="30" spans="1:40" s="54" customFormat="1" outlineLevel="1" x14ac:dyDescent="0.25">
      <c r="A30" s="49" t="s">
        <v>34</v>
      </c>
      <c r="B30" s="50">
        <v>0</v>
      </c>
      <c r="C30" s="51">
        <v>0</v>
      </c>
      <c r="D30" s="52">
        <f t="shared" si="28"/>
        <v>0</v>
      </c>
      <c r="E30" s="50">
        <v>0</v>
      </c>
      <c r="F30" s="51">
        <v>0</v>
      </c>
      <c r="G30" s="52">
        <f t="shared" si="29"/>
        <v>0</v>
      </c>
      <c r="H30" s="53">
        <v>0</v>
      </c>
      <c r="I30" s="51">
        <v>0</v>
      </c>
      <c r="J30" s="52">
        <f t="shared" si="30"/>
        <v>0</v>
      </c>
      <c r="K30" s="50">
        <v>0</v>
      </c>
      <c r="L30" s="51">
        <v>0</v>
      </c>
      <c r="M30" s="52">
        <f t="shared" si="31"/>
        <v>0</v>
      </c>
      <c r="N30" s="50">
        <v>0</v>
      </c>
      <c r="O30" s="51">
        <v>0</v>
      </c>
      <c r="P30" s="52">
        <f t="shared" si="32"/>
        <v>0</v>
      </c>
      <c r="Q30" s="53">
        <v>0</v>
      </c>
      <c r="R30" s="51">
        <v>0</v>
      </c>
      <c r="S30" s="52">
        <f t="shared" si="33"/>
        <v>0</v>
      </c>
      <c r="T30" s="50">
        <v>0</v>
      </c>
      <c r="U30" s="51">
        <v>0</v>
      </c>
      <c r="V30" s="52">
        <f t="shared" si="34"/>
        <v>0</v>
      </c>
      <c r="W30" s="50">
        <v>0</v>
      </c>
      <c r="X30" s="51">
        <v>0</v>
      </c>
      <c r="Y30" s="52">
        <f t="shared" si="35"/>
        <v>0</v>
      </c>
      <c r="Z30" s="53">
        <v>0</v>
      </c>
      <c r="AA30" s="51">
        <v>0</v>
      </c>
      <c r="AB30" s="52">
        <f t="shared" si="36"/>
        <v>0</v>
      </c>
      <c r="AC30" s="50">
        <v>0</v>
      </c>
      <c r="AD30" s="51">
        <v>0</v>
      </c>
      <c r="AE30" s="52">
        <f t="shared" si="37"/>
        <v>0</v>
      </c>
      <c r="AF30" s="50">
        <v>0</v>
      </c>
      <c r="AG30" s="51">
        <v>0</v>
      </c>
      <c r="AH30" s="52">
        <f t="shared" si="38"/>
        <v>0</v>
      </c>
      <c r="AI30" s="53">
        <v>0</v>
      </c>
      <c r="AJ30" s="51">
        <v>0</v>
      </c>
      <c r="AK30" s="52">
        <f t="shared" si="39"/>
        <v>0</v>
      </c>
      <c r="AL30" s="53">
        <f t="shared" si="40"/>
        <v>0</v>
      </c>
      <c r="AM30" s="51">
        <f t="shared" si="40"/>
        <v>0</v>
      </c>
      <c r="AN30" s="52">
        <f t="shared" si="41"/>
        <v>0</v>
      </c>
    </row>
    <row r="31" spans="1:40" s="54" customFormat="1" outlineLevel="1" x14ac:dyDescent="0.25">
      <c r="A31" s="49" t="s">
        <v>39</v>
      </c>
      <c r="B31" s="50">
        <v>0</v>
      </c>
      <c r="C31" s="51">
        <v>0</v>
      </c>
      <c r="D31" s="52">
        <f t="shared" si="28"/>
        <v>0</v>
      </c>
      <c r="E31" s="50">
        <v>0</v>
      </c>
      <c r="F31" s="51">
        <v>0</v>
      </c>
      <c r="G31" s="52">
        <f t="shared" si="29"/>
        <v>0</v>
      </c>
      <c r="H31" s="53">
        <v>0</v>
      </c>
      <c r="I31" s="51">
        <v>0</v>
      </c>
      <c r="J31" s="52">
        <f t="shared" si="30"/>
        <v>0</v>
      </c>
      <c r="K31" s="50">
        <v>0</v>
      </c>
      <c r="L31" s="51">
        <v>0</v>
      </c>
      <c r="M31" s="52">
        <f t="shared" si="31"/>
        <v>0</v>
      </c>
      <c r="N31" s="50">
        <v>0</v>
      </c>
      <c r="O31" s="51">
        <v>0</v>
      </c>
      <c r="P31" s="52">
        <f t="shared" si="32"/>
        <v>0</v>
      </c>
      <c r="Q31" s="53">
        <v>0</v>
      </c>
      <c r="R31" s="51">
        <v>0</v>
      </c>
      <c r="S31" s="52">
        <f t="shared" si="33"/>
        <v>0</v>
      </c>
      <c r="T31" s="50">
        <v>0</v>
      </c>
      <c r="U31" s="51">
        <v>0</v>
      </c>
      <c r="V31" s="52">
        <f t="shared" si="34"/>
        <v>0</v>
      </c>
      <c r="W31" s="50">
        <v>0</v>
      </c>
      <c r="X31" s="51">
        <v>0</v>
      </c>
      <c r="Y31" s="52">
        <f t="shared" si="35"/>
        <v>0</v>
      </c>
      <c r="Z31" s="53">
        <v>0</v>
      </c>
      <c r="AA31" s="51">
        <v>0</v>
      </c>
      <c r="AB31" s="52">
        <f t="shared" si="36"/>
        <v>0</v>
      </c>
      <c r="AC31" s="50">
        <v>0</v>
      </c>
      <c r="AD31" s="51">
        <v>0</v>
      </c>
      <c r="AE31" s="52">
        <f t="shared" si="37"/>
        <v>0</v>
      </c>
      <c r="AF31" s="50">
        <v>0</v>
      </c>
      <c r="AG31" s="51">
        <v>0</v>
      </c>
      <c r="AH31" s="52">
        <f t="shared" si="38"/>
        <v>0</v>
      </c>
      <c r="AI31" s="53">
        <v>0</v>
      </c>
      <c r="AJ31" s="51">
        <v>0</v>
      </c>
      <c r="AK31" s="52">
        <f t="shared" si="39"/>
        <v>0</v>
      </c>
      <c r="AL31" s="53">
        <f t="shared" si="40"/>
        <v>0</v>
      </c>
      <c r="AM31" s="51">
        <f t="shared" si="40"/>
        <v>0</v>
      </c>
      <c r="AN31" s="52">
        <f t="shared" si="41"/>
        <v>0</v>
      </c>
    </row>
    <row r="32" spans="1:40" s="54" customFormat="1" outlineLevel="1" x14ac:dyDescent="0.25">
      <c r="A32" s="49" t="s">
        <v>42</v>
      </c>
      <c r="B32" s="50">
        <v>0</v>
      </c>
      <c r="C32" s="51">
        <v>0</v>
      </c>
      <c r="D32" s="52">
        <f t="shared" si="28"/>
        <v>0</v>
      </c>
      <c r="E32" s="50">
        <v>0</v>
      </c>
      <c r="F32" s="51">
        <v>0</v>
      </c>
      <c r="G32" s="52">
        <f t="shared" si="29"/>
        <v>0</v>
      </c>
      <c r="H32" s="53">
        <v>0</v>
      </c>
      <c r="I32" s="51">
        <v>0</v>
      </c>
      <c r="J32" s="52">
        <f t="shared" si="30"/>
        <v>0</v>
      </c>
      <c r="K32" s="50">
        <v>0</v>
      </c>
      <c r="L32" s="51">
        <v>0</v>
      </c>
      <c r="M32" s="52">
        <f t="shared" si="31"/>
        <v>0</v>
      </c>
      <c r="N32" s="50">
        <v>0</v>
      </c>
      <c r="O32" s="51">
        <v>0</v>
      </c>
      <c r="P32" s="52">
        <f t="shared" si="32"/>
        <v>0</v>
      </c>
      <c r="Q32" s="53">
        <v>0</v>
      </c>
      <c r="R32" s="51">
        <v>0</v>
      </c>
      <c r="S32" s="52">
        <f t="shared" si="33"/>
        <v>0</v>
      </c>
      <c r="T32" s="50">
        <v>0</v>
      </c>
      <c r="U32" s="51">
        <v>0</v>
      </c>
      <c r="V32" s="52">
        <f t="shared" si="34"/>
        <v>0</v>
      </c>
      <c r="W32" s="50">
        <v>0</v>
      </c>
      <c r="X32" s="51">
        <v>0</v>
      </c>
      <c r="Y32" s="52">
        <f t="shared" si="35"/>
        <v>0</v>
      </c>
      <c r="Z32" s="53">
        <v>0</v>
      </c>
      <c r="AA32" s="51">
        <v>0</v>
      </c>
      <c r="AB32" s="52">
        <f t="shared" si="36"/>
        <v>0</v>
      </c>
      <c r="AC32" s="50">
        <v>0</v>
      </c>
      <c r="AD32" s="51">
        <v>0</v>
      </c>
      <c r="AE32" s="52">
        <f t="shared" si="37"/>
        <v>0</v>
      </c>
      <c r="AF32" s="50">
        <v>0</v>
      </c>
      <c r="AG32" s="51">
        <v>0</v>
      </c>
      <c r="AH32" s="52">
        <f t="shared" si="38"/>
        <v>0</v>
      </c>
      <c r="AI32" s="53">
        <v>0</v>
      </c>
      <c r="AJ32" s="51">
        <v>0</v>
      </c>
      <c r="AK32" s="52">
        <f t="shared" si="39"/>
        <v>0</v>
      </c>
      <c r="AL32" s="53">
        <f t="shared" si="40"/>
        <v>0</v>
      </c>
      <c r="AM32" s="51">
        <f t="shared" si="40"/>
        <v>0</v>
      </c>
      <c r="AN32" s="52">
        <f t="shared" si="41"/>
        <v>0</v>
      </c>
    </row>
    <row r="33" spans="1:40" s="54" customFormat="1" outlineLevel="1" x14ac:dyDescent="0.25">
      <c r="A33" s="49" t="s">
        <v>53</v>
      </c>
      <c r="B33" s="50">
        <v>0</v>
      </c>
      <c r="C33" s="51">
        <v>0</v>
      </c>
      <c r="D33" s="52">
        <f t="shared" ref="D33" si="42">+B33-C33</f>
        <v>0</v>
      </c>
      <c r="E33" s="50">
        <v>0</v>
      </c>
      <c r="F33" s="51">
        <v>0</v>
      </c>
      <c r="G33" s="52">
        <f t="shared" ref="G33" si="43">+E33-F33</f>
        <v>0</v>
      </c>
      <c r="H33" s="53">
        <v>0</v>
      </c>
      <c r="I33" s="51">
        <v>0</v>
      </c>
      <c r="J33" s="52">
        <f t="shared" ref="J33" si="44">+H33-I33</f>
        <v>0</v>
      </c>
      <c r="K33" s="50">
        <v>0</v>
      </c>
      <c r="L33" s="51">
        <v>0</v>
      </c>
      <c r="M33" s="52">
        <f t="shared" ref="M33" si="45">+K33-L33</f>
        <v>0</v>
      </c>
      <c r="N33" s="50">
        <v>0</v>
      </c>
      <c r="O33" s="51">
        <v>0</v>
      </c>
      <c r="P33" s="52">
        <f t="shared" ref="P33" si="46">+N33-O33</f>
        <v>0</v>
      </c>
      <c r="Q33" s="53">
        <v>0</v>
      </c>
      <c r="R33" s="51">
        <v>0</v>
      </c>
      <c r="S33" s="52">
        <f t="shared" ref="S33" si="47">+Q33-R33</f>
        <v>0</v>
      </c>
      <c r="T33" s="50">
        <v>0</v>
      </c>
      <c r="U33" s="51">
        <v>0</v>
      </c>
      <c r="V33" s="52">
        <f t="shared" ref="V33" si="48">+T33-U33</f>
        <v>0</v>
      </c>
      <c r="W33" s="50">
        <v>0</v>
      </c>
      <c r="X33" s="51">
        <v>0</v>
      </c>
      <c r="Y33" s="52">
        <f t="shared" ref="Y33" si="49">+W33-X33</f>
        <v>0</v>
      </c>
      <c r="Z33" s="53">
        <v>0</v>
      </c>
      <c r="AA33" s="51">
        <v>0</v>
      </c>
      <c r="AB33" s="52">
        <f t="shared" ref="AB33" si="50">+Z33-AA33</f>
        <v>0</v>
      </c>
      <c r="AC33" s="50">
        <v>0</v>
      </c>
      <c r="AD33" s="51">
        <v>0</v>
      </c>
      <c r="AE33" s="52">
        <f t="shared" ref="AE33" si="51">+AC33-AD33</f>
        <v>0</v>
      </c>
      <c r="AF33" s="50">
        <v>0</v>
      </c>
      <c r="AG33" s="51">
        <v>0</v>
      </c>
      <c r="AH33" s="52">
        <f t="shared" ref="AH33" si="52">+AF33-AG33</f>
        <v>0</v>
      </c>
      <c r="AI33" s="53">
        <v>0</v>
      </c>
      <c r="AJ33" s="51">
        <v>0</v>
      </c>
      <c r="AK33" s="52">
        <f t="shared" ref="AK33" si="53">+AI33-AJ33</f>
        <v>0</v>
      </c>
      <c r="AL33" s="53">
        <f t="shared" ref="AL33" si="54">SUM(B33,E33,H33,K33,N33,Q33,T33,W33,Z33,AC33,AF33,AI33)</f>
        <v>0</v>
      </c>
      <c r="AM33" s="51">
        <f t="shared" ref="AM33" si="55">SUM(C33,F33,I33,L33,O33,R33,U33,X33,AA33,AD33,AG33,AJ33)</f>
        <v>0</v>
      </c>
      <c r="AN33" s="52">
        <f t="shared" ref="AN33" si="56">+AL33-AM33</f>
        <v>0</v>
      </c>
    </row>
    <row r="34" spans="1:40" s="54" customFormat="1" outlineLevel="1" x14ac:dyDescent="0.25">
      <c r="A34" s="49" t="s">
        <v>43</v>
      </c>
      <c r="B34" s="50">
        <v>0</v>
      </c>
      <c r="C34" s="51">
        <v>0</v>
      </c>
      <c r="D34" s="52">
        <f t="shared" si="28"/>
        <v>0</v>
      </c>
      <c r="E34" s="50">
        <v>0</v>
      </c>
      <c r="F34" s="51">
        <v>0</v>
      </c>
      <c r="G34" s="52">
        <f t="shared" si="29"/>
        <v>0</v>
      </c>
      <c r="H34" s="53">
        <v>0</v>
      </c>
      <c r="I34" s="51">
        <v>0</v>
      </c>
      <c r="J34" s="52">
        <f t="shared" si="30"/>
        <v>0</v>
      </c>
      <c r="K34" s="50">
        <v>0</v>
      </c>
      <c r="L34" s="51">
        <v>0</v>
      </c>
      <c r="M34" s="52">
        <f t="shared" si="31"/>
        <v>0</v>
      </c>
      <c r="N34" s="50">
        <v>0</v>
      </c>
      <c r="O34" s="51">
        <v>0</v>
      </c>
      <c r="P34" s="52">
        <f t="shared" si="32"/>
        <v>0</v>
      </c>
      <c r="Q34" s="53">
        <v>0</v>
      </c>
      <c r="R34" s="51">
        <v>0</v>
      </c>
      <c r="S34" s="52">
        <f t="shared" si="33"/>
        <v>0</v>
      </c>
      <c r="T34" s="50">
        <v>0</v>
      </c>
      <c r="U34" s="51">
        <v>0</v>
      </c>
      <c r="V34" s="52">
        <f t="shared" si="34"/>
        <v>0</v>
      </c>
      <c r="W34" s="50">
        <v>0</v>
      </c>
      <c r="X34" s="51">
        <v>0</v>
      </c>
      <c r="Y34" s="52">
        <f t="shared" si="35"/>
        <v>0</v>
      </c>
      <c r="Z34" s="53">
        <v>0</v>
      </c>
      <c r="AA34" s="51">
        <v>0</v>
      </c>
      <c r="AB34" s="52">
        <f t="shared" si="36"/>
        <v>0</v>
      </c>
      <c r="AC34" s="50">
        <v>0</v>
      </c>
      <c r="AD34" s="51">
        <v>0</v>
      </c>
      <c r="AE34" s="52">
        <f t="shared" si="37"/>
        <v>0</v>
      </c>
      <c r="AF34" s="50">
        <v>0</v>
      </c>
      <c r="AG34" s="51">
        <v>0</v>
      </c>
      <c r="AH34" s="52">
        <f t="shared" si="38"/>
        <v>0</v>
      </c>
      <c r="AI34" s="53">
        <v>0</v>
      </c>
      <c r="AJ34" s="51">
        <v>0</v>
      </c>
      <c r="AK34" s="52">
        <f t="shared" si="39"/>
        <v>0</v>
      </c>
      <c r="AL34" s="53">
        <f t="shared" si="40"/>
        <v>0</v>
      </c>
      <c r="AM34" s="51">
        <f t="shared" si="40"/>
        <v>0</v>
      </c>
      <c r="AN34" s="52">
        <f t="shared" si="41"/>
        <v>0</v>
      </c>
    </row>
    <row r="35" spans="1:40" s="54" customFormat="1" outlineLevel="1" x14ac:dyDescent="0.25">
      <c r="A35" s="49" t="s">
        <v>32</v>
      </c>
      <c r="B35" s="50">
        <v>0</v>
      </c>
      <c r="C35" s="51">
        <v>0</v>
      </c>
      <c r="D35" s="52">
        <f t="shared" si="28"/>
        <v>0</v>
      </c>
      <c r="E35" s="50">
        <v>0</v>
      </c>
      <c r="F35" s="51">
        <v>0</v>
      </c>
      <c r="G35" s="52">
        <f t="shared" si="29"/>
        <v>0</v>
      </c>
      <c r="H35" s="53">
        <v>0</v>
      </c>
      <c r="I35" s="51">
        <v>0</v>
      </c>
      <c r="J35" s="52">
        <f t="shared" si="30"/>
        <v>0</v>
      </c>
      <c r="K35" s="50">
        <v>0</v>
      </c>
      <c r="L35" s="51">
        <v>0</v>
      </c>
      <c r="M35" s="52">
        <f t="shared" si="31"/>
        <v>0</v>
      </c>
      <c r="N35" s="50">
        <v>0</v>
      </c>
      <c r="O35" s="51">
        <v>0</v>
      </c>
      <c r="P35" s="52">
        <f t="shared" si="32"/>
        <v>0</v>
      </c>
      <c r="Q35" s="53">
        <v>0</v>
      </c>
      <c r="R35" s="51">
        <v>0</v>
      </c>
      <c r="S35" s="52">
        <f t="shared" si="33"/>
        <v>0</v>
      </c>
      <c r="T35" s="50">
        <v>0</v>
      </c>
      <c r="U35" s="51">
        <v>0</v>
      </c>
      <c r="V35" s="52">
        <f t="shared" si="34"/>
        <v>0</v>
      </c>
      <c r="W35" s="50">
        <v>0</v>
      </c>
      <c r="X35" s="51">
        <v>0</v>
      </c>
      <c r="Y35" s="52">
        <f t="shared" si="35"/>
        <v>0</v>
      </c>
      <c r="Z35" s="53">
        <v>0</v>
      </c>
      <c r="AA35" s="51">
        <v>0</v>
      </c>
      <c r="AB35" s="52">
        <f t="shared" si="36"/>
        <v>0</v>
      </c>
      <c r="AC35" s="50">
        <v>0</v>
      </c>
      <c r="AD35" s="51">
        <v>0</v>
      </c>
      <c r="AE35" s="52">
        <f t="shared" si="37"/>
        <v>0</v>
      </c>
      <c r="AF35" s="50">
        <v>0</v>
      </c>
      <c r="AG35" s="51">
        <v>0</v>
      </c>
      <c r="AH35" s="52">
        <f t="shared" si="38"/>
        <v>0</v>
      </c>
      <c r="AI35" s="53">
        <v>0</v>
      </c>
      <c r="AJ35" s="51">
        <v>0</v>
      </c>
      <c r="AK35" s="52">
        <f t="shared" si="39"/>
        <v>0</v>
      </c>
      <c r="AL35" s="53">
        <f t="shared" si="40"/>
        <v>0</v>
      </c>
      <c r="AM35" s="51">
        <f t="shared" si="40"/>
        <v>0</v>
      </c>
      <c r="AN35" s="52">
        <f t="shared" si="41"/>
        <v>0</v>
      </c>
    </row>
    <row r="36" spans="1:40" outlineLevel="1" x14ac:dyDescent="0.25">
      <c r="A36" s="12" t="s">
        <v>29</v>
      </c>
      <c r="B36" s="27">
        <f>SUM(B26:B35)</f>
        <v>0</v>
      </c>
      <c r="C36" s="28">
        <f>SUM(C26:C35)</f>
        <v>0</v>
      </c>
      <c r="D36" s="29">
        <f t="shared" si="28"/>
        <v>0</v>
      </c>
      <c r="E36" s="30">
        <f>SUM(E26:E35)</f>
        <v>0</v>
      </c>
      <c r="F36" s="28">
        <f>SUM(F26:F35)</f>
        <v>0</v>
      </c>
      <c r="G36" s="29">
        <f t="shared" si="29"/>
        <v>0</v>
      </c>
      <c r="H36" s="30">
        <f>SUM(H26:H35)</f>
        <v>0</v>
      </c>
      <c r="I36" s="28">
        <f>SUM(I26:I35)</f>
        <v>0</v>
      </c>
      <c r="J36" s="29">
        <f t="shared" si="30"/>
        <v>0</v>
      </c>
      <c r="K36" s="27">
        <f>SUM(K26:K35)</f>
        <v>0</v>
      </c>
      <c r="L36" s="28">
        <f>SUM(L26:L35)</f>
        <v>0</v>
      </c>
      <c r="M36" s="29">
        <f t="shared" si="31"/>
        <v>0</v>
      </c>
      <c r="N36" s="30">
        <f>SUM(N26:N35)</f>
        <v>0</v>
      </c>
      <c r="O36" s="28">
        <f>SUM(O26:O35)</f>
        <v>0</v>
      </c>
      <c r="P36" s="29">
        <f t="shared" si="32"/>
        <v>0</v>
      </c>
      <c r="Q36" s="30">
        <f>SUM(Q26:Q35)</f>
        <v>0</v>
      </c>
      <c r="R36" s="28">
        <f>SUM(R26:R35)</f>
        <v>0</v>
      </c>
      <c r="S36" s="29">
        <f t="shared" si="33"/>
        <v>0</v>
      </c>
      <c r="T36" s="27">
        <f>SUM(T26:T35)</f>
        <v>0</v>
      </c>
      <c r="U36" s="28">
        <f>SUM(U26:U35)</f>
        <v>0</v>
      </c>
      <c r="V36" s="29">
        <f t="shared" si="34"/>
        <v>0</v>
      </c>
      <c r="W36" s="30">
        <f>SUM(W26:W35)</f>
        <v>0</v>
      </c>
      <c r="X36" s="28">
        <f>SUM(X26:X35)</f>
        <v>0</v>
      </c>
      <c r="Y36" s="29">
        <f t="shared" si="35"/>
        <v>0</v>
      </c>
      <c r="Z36" s="30">
        <f>SUM(Z26:Z35)</f>
        <v>0</v>
      </c>
      <c r="AA36" s="28">
        <f>SUM(AA26:AA35)</f>
        <v>0</v>
      </c>
      <c r="AB36" s="29">
        <f t="shared" si="36"/>
        <v>0</v>
      </c>
      <c r="AC36" s="27">
        <f>SUM(AC26:AC35)</f>
        <v>0</v>
      </c>
      <c r="AD36" s="28">
        <f>SUM(AD26:AD35)</f>
        <v>0</v>
      </c>
      <c r="AE36" s="29">
        <f t="shared" si="37"/>
        <v>0</v>
      </c>
      <c r="AF36" s="30">
        <f>SUM(AF26:AF35)</f>
        <v>0</v>
      </c>
      <c r="AG36" s="28">
        <f>SUM(AG26:AG35)</f>
        <v>0</v>
      </c>
      <c r="AH36" s="29">
        <f t="shared" si="38"/>
        <v>0</v>
      </c>
      <c r="AI36" s="30">
        <f>SUM(AI26:AI35)</f>
        <v>0</v>
      </c>
      <c r="AJ36" s="28">
        <f>SUM(AJ26:AJ35)</f>
        <v>0</v>
      </c>
      <c r="AK36" s="29">
        <f t="shared" si="39"/>
        <v>0</v>
      </c>
      <c r="AL36" s="30">
        <f>SUM(AL26:AL35)</f>
        <v>0</v>
      </c>
      <c r="AM36" s="28">
        <f>SUM(AM26:AM35)</f>
        <v>0</v>
      </c>
      <c r="AN36" s="29">
        <f t="shared" si="41"/>
        <v>0</v>
      </c>
    </row>
    <row r="37" spans="1:40" ht="27.6" x14ac:dyDescent="0.25">
      <c r="A37" s="7"/>
      <c r="B37" s="14"/>
      <c r="C37" s="14"/>
      <c r="D37" s="15"/>
      <c r="E37" s="14"/>
      <c r="F37" s="14"/>
      <c r="G37" s="15"/>
      <c r="H37" s="14"/>
      <c r="I37" s="14"/>
      <c r="J37" s="15"/>
      <c r="K37" s="14"/>
      <c r="L37" s="14"/>
      <c r="M37" s="15"/>
      <c r="N37" s="14"/>
      <c r="O37" s="14"/>
      <c r="P37" s="15"/>
      <c r="Q37" s="14"/>
      <c r="R37" s="14"/>
      <c r="S37" s="15"/>
      <c r="T37" s="14"/>
      <c r="U37" s="14"/>
      <c r="V37" s="15"/>
      <c r="W37" s="14"/>
      <c r="X37" s="14"/>
      <c r="Y37" s="15"/>
      <c r="Z37" s="14"/>
      <c r="AA37" s="14"/>
      <c r="AB37" s="15"/>
      <c r="AC37" s="14"/>
      <c r="AD37" s="14"/>
      <c r="AE37" s="15"/>
      <c r="AF37" s="14"/>
      <c r="AG37" s="14"/>
      <c r="AH37" s="15"/>
      <c r="AI37" s="14"/>
      <c r="AJ37" s="14"/>
      <c r="AK37" s="15"/>
      <c r="AL37" s="14"/>
      <c r="AM37" s="14"/>
      <c r="AN37" s="15"/>
    </row>
    <row r="38" spans="1:40" x14ac:dyDescent="0.25">
      <c r="A38" s="10" t="s">
        <v>51</v>
      </c>
      <c r="B38" s="22"/>
      <c r="C38" s="22"/>
      <c r="D38" s="22"/>
      <c r="E38" s="22"/>
      <c r="F38" s="22"/>
      <c r="G38" s="22"/>
      <c r="H38" s="22"/>
      <c r="I38" s="22"/>
      <c r="J38" s="23"/>
      <c r="K38" s="22"/>
      <c r="L38" s="22"/>
      <c r="M38" s="22"/>
      <c r="N38" s="22"/>
      <c r="O38" s="22"/>
      <c r="P38" s="22"/>
      <c r="Q38" s="22"/>
      <c r="R38" s="22"/>
      <c r="S38" s="23"/>
      <c r="T38" s="22"/>
      <c r="U38" s="22"/>
      <c r="V38" s="22"/>
      <c r="W38" s="22"/>
      <c r="X38" s="22"/>
      <c r="Y38" s="22"/>
      <c r="Z38" s="22"/>
      <c r="AA38" s="22"/>
      <c r="AB38" s="23"/>
      <c r="AC38" s="22"/>
      <c r="AD38" s="22"/>
      <c r="AE38" s="22"/>
      <c r="AF38" s="22"/>
      <c r="AG38" s="22"/>
      <c r="AH38" s="22"/>
      <c r="AI38" s="22"/>
      <c r="AJ38" s="22"/>
      <c r="AK38" s="23"/>
      <c r="AL38" s="22"/>
      <c r="AM38" s="22"/>
      <c r="AN38" s="23"/>
    </row>
    <row r="39" spans="1:40" s="54" customFormat="1" outlineLevel="1" x14ac:dyDescent="0.25">
      <c r="A39" s="49" t="s">
        <v>45</v>
      </c>
      <c r="B39" s="50">
        <v>0</v>
      </c>
      <c r="C39" s="51">
        <v>0</v>
      </c>
      <c r="D39" s="52">
        <f>+B39-C39</f>
        <v>0</v>
      </c>
      <c r="E39" s="50">
        <v>0</v>
      </c>
      <c r="F39" s="51">
        <v>0</v>
      </c>
      <c r="G39" s="52">
        <f t="shared" ref="G39:G44" si="57">+E39-F39</f>
        <v>0</v>
      </c>
      <c r="H39" s="53">
        <v>0</v>
      </c>
      <c r="I39" s="51">
        <v>0</v>
      </c>
      <c r="J39" s="52">
        <f t="shared" ref="J39:J44" si="58">+H39-I39</f>
        <v>0</v>
      </c>
      <c r="K39" s="50">
        <v>0</v>
      </c>
      <c r="L39" s="51">
        <v>0</v>
      </c>
      <c r="M39" s="52">
        <f t="shared" ref="M39:M44" si="59">+K39-L39</f>
        <v>0</v>
      </c>
      <c r="N39" s="50">
        <v>0</v>
      </c>
      <c r="O39" s="51">
        <v>0</v>
      </c>
      <c r="P39" s="52">
        <f t="shared" ref="P39:P44" si="60">+N39-O39</f>
        <v>0</v>
      </c>
      <c r="Q39" s="53">
        <v>0</v>
      </c>
      <c r="R39" s="51">
        <v>0</v>
      </c>
      <c r="S39" s="52">
        <f t="shared" ref="S39:S44" si="61">+Q39-R39</f>
        <v>0</v>
      </c>
      <c r="T39" s="50">
        <v>0</v>
      </c>
      <c r="U39" s="51">
        <v>0</v>
      </c>
      <c r="V39" s="52">
        <f t="shared" ref="V39:V44" si="62">+T39-U39</f>
        <v>0</v>
      </c>
      <c r="W39" s="50">
        <v>0</v>
      </c>
      <c r="X39" s="51">
        <v>0</v>
      </c>
      <c r="Y39" s="52">
        <f t="shared" ref="Y39:Y44" si="63">+W39-X39</f>
        <v>0</v>
      </c>
      <c r="Z39" s="53">
        <v>0</v>
      </c>
      <c r="AA39" s="51">
        <v>0</v>
      </c>
      <c r="AB39" s="52">
        <f t="shared" ref="AB39:AB44" si="64">+Z39-AA39</f>
        <v>0</v>
      </c>
      <c r="AC39" s="50">
        <v>0</v>
      </c>
      <c r="AD39" s="51">
        <v>0</v>
      </c>
      <c r="AE39" s="52">
        <f t="shared" ref="AE39:AE44" si="65">+AC39-AD39</f>
        <v>0</v>
      </c>
      <c r="AF39" s="50">
        <v>0</v>
      </c>
      <c r="AG39" s="51">
        <v>0</v>
      </c>
      <c r="AH39" s="52">
        <f t="shared" ref="AH39:AH44" si="66">+AF39-AG39</f>
        <v>0</v>
      </c>
      <c r="AI39" s="53">
        <v>0</v>
      </c>
      <c r="AJ39" s="51">
        <v>0</v>
      </c>
      <c r="AK39" s="52">
        <f t="shared" ref="AK39:AK44" si="67">+AI39-AJ39</f>
        <v>0</v>
      </c>
      <c r="AL39" s="53">
        <f t="shared" ref="AL39:AM43" si="68">SUM(B39,E39,H39,K39,N39,Q39,T39,W39,Z39,AC39,AF39,AI39)</f>
        <v>0</v>
      </c>
      <c r="AM39" s="51">
        <f t="shared" si="68"/>
        <v>0</v>
      </c>
      <c r="AN39" s="52">
        <f t="shared" ref="AN39:AN44" si="69">+AL39-AM39</f>
        <v>0</v>
      </c>
    </row>
    <row r="40" spans="1:40" s="54" customFormat="1" outlineLevel="1" x14ac:dyDescent="0.25">
      <c r="A40" s="49" t="s">
        <v>46</v>
      </c>
      <c r="B40" s="50">
        <v>0</v>
      </c>
      <c r="C40" s="51">
        <v>0</v>
      </c>
      <c r="D40" s="52">
        <f t="shared" ref="D40:D43" si="70">+B40-C40</f>
        <v>0</v>
      </c>
      <c r="E40" s="50">
        <v>0</v>
      </c>
      <c r="F40" s="51">
        <v>0</v>
      </c>
      <c r="G40" s="52">
        <f t="shared" si="57"/>
        <v>0</v>
      </c>
      <c r="H40" s="53">
        <v>0</v>
      </c>
      <c r="I40" s="51">
        <v>0</v>
      </c>
      <c r="J40" s="52">
        <f t="shared" si="58"/>
        <v>0</v>
      </c>
      <c r="K40" s="50">
        <v>0</v>
      </c>
      <c r="L40" s="51">
        <v>0</v>
      </c>
      <c r="M40" s="52">
        <f t="shared" si="59"/>
        <v>0</v>
      </c>
      <c r="N40" s="50">
        <v>0</v>
      </c>
      <c r="O40" s="51">
        <v>0</v>
      </c>
      <c r="P40" s="52">
        <f t="shared" si="60"/>
        <v>0</v>
      </c>
      <c r="Q40" s="53">
        <v>0</v>
      </c>
      <c r="R40" s="51">
        <v>0</v>
      </c>
      <c r="S40" s="52">
        <f t="shared" si="61"/>
        <v>0</v>
      </c>
      <c r="T40" s="50">
        <v>0</v>
      </c>
      <c r="U40" s="51">
        <v>0</v>
      </c>
      <c r="V40" s="52">
        <f t="shared" si="62"/>
        <v>0</v>
      </c>
      <c r="W40" s="50">
        <v>0</v>
      </c>
      <c r="X40" s="51">
        <v>0</v>
      </c>
      <c r="Y40" s="52">
        <f t="shared" si="63"/>
        <v>0</v>
      </c>
      <c r="Z40" s="53">
        <v>0</v>
      </c>
      <c r="AA40" s="51">
        <v>0</v>
      </c>
      <c r="AB40" s="52">
        <f t="shared" si="64"/>
        <v>0</v>
      </c>
      <c r="AC40" s="50">
        <v>0</v>
      </c>
      <c r="AD40" s="51">
        <v>0</v>
      </c>
      <c r="AE40" s="52">
        <f t="shared" si="65"/>
        <v>0</v>
      </c>
      <c r="AF40" s="50">
        <v>0</v>
      </c>
      <c r="AG40" s="51">
        <v>0</v>
      </c>
      <c r="AH40" s="52">
        <f t="shared" si="66"/>
        <v>0</v>
      </c>
      <c r="AI40" s="53">
        <v>0</v>
      </c>
      <c r="AJ40" s="51">
        <v>0</v>
      </c>
      <c r="AK40" s="52">
        <f t="shared" si="67"/>
        <v>0</v>
      </c>
      <c r="AL40" s="53">
        <f t="shared" si="68"/>
        <v>0</v>
      </c>
      <c r="AM40" s="51">
        <f t="shared" si="68"/>
        <v>0</v>
      </c>
      <c r="AN40" s="52">
        <f t="shared" si="69"/>
        <v>0</v>
      </c>
    </row>
    <row r="41" spans="1:40" s="54" customFormat="1" outlineLevel="1" x14ac:dyDescent="0.25">
      <c r="A41" s="49" t="s">
        <v>47</v>
      </c>
      <c r="B41" s="50">
        <v>0</v>
      </c>
      <c r="C41" s="51">
        <v>0</v>
      </c>
      <c r="D41" s="52">
        <f t="shared" si="70"/>
        <v>0</v>
      </c>
      <c r="E41" s="50">
        <v>0</v>
      </c>
      <c r="F41" s="51">
        <v>0</v>
      </c>
      <c r="G41" s="52">
        <f t="shared" si="57"/>
        <v>0</v>
      </c>
      <c r="H41" s="53">
        <v>0</v>
      </c>
      <c r="I41" s="51">
        <v>0</v>
      </c>
      <c r="J41" s="52">
        <f t="shared" si="58"/>
        <v>0</v>
      </c>
      <c r="K41" s="50">
        <v>0</v>
      </c>
      <c r="L41" s="51">
        <v>0</v>
      </c>
      <c r="M41" s="52">
        <f t="shared" si="59"/>
        <v>0</v>
      </c>
      <c r="N41" s="50">
        <v>0</v>
      </c>
      <c r="O41" s="51">
        <v>0</v>
      </c>
      <c r="P41" s="52">
        <f t="shared" si="60"/>
        <v>0</v>
      </c>
      <c r="Q41" s="53">
        <v>0</v>
      </c>
      <c r="R41" s="51">
        <v>0</v>
      </c>
      <c r="S41" s="52">
        <f t="shared" si="61"/>
        <v>0</v>
      </c>
      <c r="T41" s="50">
        <v>0</v>
      </c>
      <c r="U41" s="51">
        <v>0</v>
      </c>
      <c r="V41" s="52">
        <f t="shared" si="62"/>
        <v>0</v>
      </c>
      <c r="W41" s="50">
        <v>0</v>
      </c>
      <c r="X41" s="51">
        <v>0</v>
      </c>
      <c r="Y41" s="52">
        <f t="shared" si="63"/>
        <v>0</v>
      </c>
      <c r="Z41" s="53">
        <v>0</v>
      </c>
      <c r="AA41" s="51">
        <v>0</v>
      </c>
      <c r="AB41" s="52">
        <f t="shared" si="64"/>
        <v>0</v>
      </c>
      <c r="AC41" s="50">
        <v>0</v>
      </c>
      <c r="AD41" s="51">
        <v>0</v>
      </c>
      <c r="AE41" s="52">
        <f t="shared" si="65"/>
        <v>0</v>
      </c>
      <c r="AF41" s="50">
        <v>0</v>
      </c>
      <c r="AG41" s="51">
        <v>0</v>
      </c>
      <c r="AH41" s="52">
        <f t="shared" si="66"/>
        <v>0</v>
      </c>
      <c r="AI41" s="53">
        <v>0</v>
      </c>
      <c r="AJ41" s="51">
        <v>0</v>
      </c>
      <c r="AK41" s="52">
        <f t="shared" si="67"/>
        <v>0</v>
      </c>
      <c r="AL41" s="53">
        <f t="shared" si="68"/>
        <v>0</v>
      </c>
      <c r="AM41" s="51">
        <f t="shared" si="68"/>
        <v>0</v>
      </c>
      <c r="AN41" s="52">
        <f t="shared" si="69"/>
        <v>0</v>
      </c>
    </row>
    <row r="42" spans="1:40" s="54" customFormat="1" outlineLevel="1" x14ac:dyDescent="0.25">
      <c r="A42" s="49" t="s">
        <v>48</v>
      </c>
      <c r="B42" s="50">
        <v>0</v>
      </c>
      <c r="C42" s="51">
        <v>0</v>
      </c>
      <c r="D42" s="52">
        <f t="shared" si="70"/>
        <v>0</v>
      </c>
      <c r="E42" s="50">
        <v>0</v>
      </c>
      <c r="F42" s="51">
        <v>0</v>
      </c>
      <c r="G42" s="52">
        <f t="shared" si="57"/>
        <v>0</v>
      </c>
      <c r="H42" s="53">
        <v>0</v>
      </c>
      <c r="I42" s="51">
        <v>0</v>
      </c>
      <c r="J42" s="52">
        <f t="shared" si="58"/>
        <v>0</v>
      </c>
      <c r="K42" s="50">
        <v>0</v>
      </c>
      <c r="L42" s="51">
        <v>0</v>
      </c>
      <c r="M42" s="52">
        <f t="shared" si="59"/>
        <v>0</v>
      </c>
      <c r="N42" s="50">
        <v>0</v>
      </c>
      <c r="O42" s="51">
        <v>0</v>
      </c>
      <c r="P42" s="52">
        <f t="shared" si="60"/>
        <v>0</v>
      </c>
      <c r="Q42" s="53">
        <v>0</v>
      </c>
      <c r="R42" s="51">
        <v>0</v>
      </c>
      <c r="S42" s="52">
        <f t="shared" si="61"/>
        <v>0</v>
      </c>
      <c r="T42" s="50">
        <v>0</v>
      </c>
      <c r="U42" s="51">
        <v>0</v>
      </c>
      <c r="V42" s="52">
        <f t="shared" si="62"/>
        <v>0</v>
      </c>
      <c r="W42" s="50">
        <v>0</v>
      </c>
      <c r="X42" s="51">
        <v>0</v>
      </c>
      <c r="Y42" s="52">
        <f t="shared" si="63"/>
        <v>0</v>
      </c>
      <c r="Z42" s="53">
        <v>0</v>
      </c>
      <c r="AA42" s="51">
        <v>0</v>
      </c>
      <c r="AB42" s="52">
        <f t="shared" si="64"/>
        <v>0</v>
      </c>
      <c r="AC42" s="50">
        <v>0</v>
      </c>
      <c r="AD42" s="51">
        <v>0</v>
      </c>
      <c r="AE42" s="52">
        <f t="shared" si="65"/>
        <v>0</v>
      </c>
      <c r="AF42" s="50">
        <v>0</v>
      </c>
      <c r="AG42" s="51">
        <v>0</v>
      </c>
      <c r="AH42" s="52">
        <f t="shared" si="66"/>
        <v>0</v>
      </c>
      <c r="AI42" s="53">
        <v>0</v>
      </c>
      <c r="AJ42" s="51">
        <v>0</v>
      </c>
      <c r="AK42" s="52">
        <f t="shared" si="67"/>
        <v>0</v>
      </c>
      <c r="AL42" s="53">
        <f t="shared" si="68"/>
        <v>0</v>
      </c>
      <c r="AM42" s="51">
        <f t="shared" si="68"/>
        <v>0</v>
      </c>
      <c r="AN42" s="52">
        <f t="shared" si="69"/>
        <v>0</v>
      </c>
    </row>
    <row r="43" spans="1:40" s="54" customFormat="1" outlineLevel="1" x14ac:dyDescent="0.25">
      <c r="A43" s="49" t="s">
        <v>49</v>
      </c>
      <c r="B43" s="50">
        <v>0</v>
      </c>
      <c r="C43" s="51">
        <v>0</v>
      </c>
      <c r="D43" s="52">
        <f t="shared" si="70"/>
        <v>0</v>
      </c>
      <c r="E43" s="50">
        <v>0</v>
      </c>
      <c r="F43" s="51">
        <v>0</v>
      </c>
      <c r="G43" s="52">
        <f t="shared" si="57"/>
        <v>0</v>
      </c>
      <c r="H43" s="53">
        <v>0</v>
      </c>
      <c r="I43" s="51">
        <v>0</v>
      </c>
      <c r="J43" s="52">
        <f t="shared" si="58"/>
        <v>0</v>
      </c>
      <c r="K43" s="50">
        <v>0</v>
      </c>
      <c r="L43" s="51">
        <v>0</v>
      </c>
      <c r="M43" s="52">
        <f t="shared" si="59"/>
        <v>0</v>
      </c>
      <c r="N43" s="50">
        <v>0</v>
      </c>
      <c r="O43" s="51">
        <v>0</v>
      </c>
      <c r="P43" s="52">
        <f t="shared" si="60"/>
        <v>0</v>
      </c>
      <c r="Q43" s="53">
        <v>0</v>
      </c>
      <c r="R43" s="51">
        <v>0</v>
      </c>
      <c r="S43" s="52">
        <f t="shared" si="61"/>
        <v>0</v>
      </c>
      <c r="T43" s="50">
        <v>0</v>
      </c>
      <c r="U43" s="51">
        <v>0</v>
      </c>
      <c r="V43" s="52">
        <f t="shared" si="62"/>
        <v>0</v>
      </c>
      <c r="W43" s="50">
        <v>0</v>
      </c>
      <c r="X43" s="51">
        <v>0</v>
      </c>
      <c r="Y43" s="52">
        <f t="shared" si="63"/>
        <v>0</v>
      </c>
      <c r="Z43" s="53">
        <v>0</v>
      </c>
      <c r="AA43" s="51">
        <v>0</v>
      </c>
      <c r="AB43" s="52">
        <f t="shared" si="64"/>
        <v>0</v>
      </c>
      <c r="AC43" s="50">
        <v>0</v>
      </c>
      <c r="AD43" s="51">
        <v>0</v>
      </c>
      <c r="AE43" s="52">
        <f t="shared" si="65"/>
        <v>0</v>
      </c>
      <c r="AF43" s="50">
        <v>0</v>
      </c>
      <c r="AG43" s="51">
        <v>0</v>
      </c>
      <c r="AH43" s="52">
        <f t="shared" si="66"/>
        <v>0</v>
      </c>
      <c r="AI43" s="53">
        <v>0</v>
      </c>
      <c r="AJ43" s="51">
        <v>0</v>
      </c>
      <c r="AK43" s="52">
        <f t="shared" si="67"/>
        <v>0</v>
      </c>
      <c r="AL43" s="53">
        <f t="shared" si="68"/>
        <v>0</v>
      </c>
      <c r="AM43" s="51">
        <f t="shared" si="68"/>
        <v>0</v>
      </c>
      <c r="AN43" s="52">
        <f t="shared" si="69"/>
        <v>0</v>
      </c>
    </row>
    <row r="44" spans="1:40" outlineLevel="1" x14ac:dyDescent="0.25">
      <c r="A44" s="12" t="s">
        <v>52</v>
      </c>
      <c r="B44" s="27">
        <f>SUM(B39:B43)</f>
        <v>0</v>
      </c>
      <c r="C44" s="28">
        <f>SUM(C39:C43)</f>
        <v>0</v>
      </c>
      <c r="D44" s="29">
        <f>+B44-C44</f>
        <v>0</v>
      </c>
      <c r="E44" s="30">
        <f>SUM(E39:E43)</f>
        <v>0</v>
      </c>
      <c r="F44" s="28">
        <f>SUM(F39:F43)</f>
        <v>0</v>
      </c>
      <c r="G44" s="29">
        <f t="shared" si="57"/>
        <v>0</v>
      </c>
      <c r="H44" s="30">
        <f>SUM(H39:H43)</f>
        <v>0</v>
      </c>
      <c r="I44" s="28">
        <f>SUM(I39:I43)</f>
        <v>0</v>
      </c>
      <c r="J44" s="29">
        <f t="shared" si="58"/>
        <v>0</v>
      </c>
      <c r="K44" s="27">
        <f>SUM(K39:K43)</f>
        <v>0</v>
      </c>
      <c r="L44" s="28">
        <f>SUM(L39:L43)</f>
        <v>0</v>
      </c>
      <c r="M44" s="29">
        <f t="shared" si="59"/>
        <v>0</v>
      </c>
      <c r="N44" s="30">
        <f>SUM(N39:N43)</f>
        <v>0</v>
      </c>
      <c r="O44" s="28">
        <f>SUM(O39:O43)</f>
        <v>0</v>
      </c>
      <c r="P44" s="29">
        <f t="shared" si="60"/>
        <v>0</v>
      </c>
      <c r="Q44" s="30">
        <f>SUM(Q39:Q43)</f>
        <v>0</v>
      </c>
      <c r="R44" s="28">
        <f>SUM(R39:R43)</f>
        <v>0</v>
      </c>
      <c r="S44" s="29">
        <f t="shared" si="61"/>
        <v>0</v>
      </c>
      <c r="T44" s="27">
        <f>SUM(T39:T43)</f>
        <v>0</v>
      </c>
      <c r="U44" s="28">
        <f>SUM(U39:U43)</f>
        <v>0</v>
      </c>
      <c r="V44" s="29">
        <f t="shared" si="62"/>
        <v>0</v>
      </c>
      <c r="W44" s="30">
        <f>SUM(W39:W43)</f>
        <v>0</v>
      </c>
      <c r="X44" s="28">
        <f>SUM(X39:X43)</f>
        <v>0</v>
      </c>
      <c r="Y44" s="29">
        <f t="shared" si="63"/>
        <v>0</v>
      </c>
      <c r="Z44" s="30">
        <f>SUM(Z39:Z43)</f>
        <v>0</v>
      </c>
      <c r="AA44" s="28">
        <f>SUM(AA39:AA43)</f>
        <v>0</v>
      </c>
      <c r="AB44" s="29">
        <f t="shared" si="64"/>
        <v>0</v>
      </c>
      <c r="AC44" s="27">
        <f>SUM(AC39:AC43)</f>
        <v>0</v>
      </c>
      <c r="AD44" s="28">
        <f>SUM(AD39:AD43)</f>
        <v>0</v>
      </c>
      <c r="AE44" s="29">
        <f t="shared" si="65"/>
        <v>0</v>
      </c>
      <c r="AF44" s="30">
        <f>SUM(AF39:AF43)</f>
        <v>0</v>
      </c>
      <c r="AG44" s="28">
        <f>SUM(AG39:AG43)</f>
        <v>0</v>
      </c>
      <c r="AH44" s="29">
        <f t="shared" si="66"/>
        <v>0</v>
      </c>
      <c r="AI44" s="30">
        <f>SUM(AI39:AI43)</f>
        <v>0</v>
      </c>
      <c r="AJ44" s="28">
        <f>SUM(AJ39:AJ43)</f>
        <v>0</v>
      </c>
      <c r="AK44" s="29">
        <f t="shared" si="67"/>
        <v>0</v>
      </c>
      <c r="AL44" s="30">
        <f>SUM(AL39:AL43)</f>
        <v>0</v>
      </c>
      <c r="AM44" s="28">
        <f>SUM(AM39:AM43)</f>
        <v>0</v>
      </c>
      <c r="AN44" s="29">
        <f t="shared" si="69"/>
        <v>0</v>
      </c>
    </row>
    <row r="45" spans="1:40" ht="27.6" outlineLevel="1" x14ac:dyDescent="0.25">
      <c r="A45" s="7"/>
      <c r="B45" s="14"/>
      <c r="C45" s="14"/>
      <c r="D45" s="15"/>
      <c r="E45" s="14"/>
      <c r="F45" s="14"/>
      <c r="G45" s="15"/>
      <c r="H45" s="14"/>
      <c r="I45" s="14"/>
      <c r="J45" s="15"/>
      <c r="K45" s="14"/>
      <c r="L45" s="14"/>
      <c r="M45" s="15"/>
      <c r="N45" s="14"/>
      <c r="O45" s="14"/>
      <c r="P45" s="15"/>
      <c r="Q45" s="14"/>
      <c r="R45" s="14"/>
      <c r="S45" s="15"/>
      <c r="T45" s="14"/>
      <c r="U45" s="14"/>
      <c r="V45" s="15"/>
      <c r="W45" s="14"/>
      <c r="X45" s="14"/>
      <c r="Y45" s="15"/>
      <c r="Z45" s="14"/>
      <c r="AA45" s="14"/>
      <c r="AB45" s="15"/>
      <c r="AC45" s="14"/>
      <c r="AD45" s="14"/>
      <c r="AE45" s="15"/>
      <c r="AF45" s="14"/>
      <c r="AG45" s="14"/>
      <c r="AH45" s="15"/>
      <c r="AI45" s="14"/>
      <c r="AJ45" s="14"/>
      <c r="AK45" s="15"/>
      <c r="AL45" s="14"/>
      <c r="AM45" s="14"/>
      <c r="AN45" s="15"/>
    </row>
    <row r="46" spans="1:40" ht="14.4" outlineLevel="1" thickBot="1" x14ac:dyDescent="0.3">
      <c r="A46" s="13" t="s">
        <v>19</v>
      </c>
      <c r="B46" s="31">
        <f>SUM(B23,B36,B44)</f>
        <v>0</v>
      </c>
      <c r="C46" s="32">
        <f>SUM(C23,C36,C44)</f>
        <v>0</v>
      </c>
      <c r="D46" s="33">
        <f>+B46-C46</f>
        <v>0</v>
      </c>
      <c r="E46" s="31">
        <f>SUM(E23,E36,E44)</f>
        <v>0</v>
      </c>
      <c r="F46" s="32">
        <f>SUM(F23,F36,F44)</f>
        <v>0</v>
      </c>
      <c r="G46" s="33">
        <f>+E46-F46</f>
        <v>0</v>
      </c>
      <c r="H46" s="31">
        <f>SUM(H23,H36,H44)</f>
        <v>0</v>
      </c>
      <c r="I46" s="32">
        <f>SUM(I23,I36,I44)</f>
        <v>0</v>
      </c>
      <c r="J46" s="34">
        <f>+H46-I46</f>
        <v>0</v>
      </c>
      <c r="K46" s="31">
        <f>SUM(K23,K36,K44)</f>
        <v>0</v>
      </c>
      <c r="L46" s="32">
        <f>SUM(L23,L36,L44)</f>
        <v>0</v>
      </c>
      <c r="M46" s="33">
        <f>+K46-L46</f>
        <v>0</v>
      </c>
      <c r="N46" s="31">
        <f>SUM(N23,N36,N44)</f>
        <v>0</v>
      </c>
      <c r="O46" s="32">
        <f>SUM(O23,O36,O44)</f>
        <v>0</v>
      </c>
      <c r="P46" s="33">
        <f>+N46-O46</f>
        <v>0</v>
      </c>
      <c r="Q46" s="31">
        <f>SUM(Q23,Q36,Q44)</f>
        <v>0</v>
      </c>
      <c r="R46" s="32">
        <f>SUM(R23,R36,R44)</f>
        <v>0</v>
      </c>
      <c r="S46" s="34">
        <f>+Q46-R46</f>
        <v>0</v>
      </c>
      <c r="T46" s="31">
        <f>SUM(T23,T36,T44)</f>
        <v>0</v>
      </c>
      <c r="U46" s="32">
        <f>SUM(U23,U36,U44)</f>
        <v>0</v>
      </c>
      <c r="V46" s="33">
        <f>+T46-U46</f>
        <v>0</v>
      </c>
      <c r="W46" s="31">
        <f>SUM(W23,W36,W44)</f>
        <v>0</v>
      </c>
      <c r="X46" s="32">
        <f>SUM(X23,X36,X44)</f>
        <v>0</v>
      </c>
      <c r="Y46" s="33">
        <f>+W46-X46</f>
        <v>0</v>
      </c>
      <c r="Z46" s="31">
        <f>SUM(Z23,Z36,Z44)</f>
        <v>0</v>
      </c>
      <c r="AA46" s="32">
        <f>SUM(AA23,AA36,AA44)</f>
        <v>0</v>
      </c>
      <c r="AB46" s="34">
        <f>+Z46-AA46</f>
        <v>0</v>
      </c>
      <c r="AC46" s="31">
        <f>SUM(AC23,AC36,AC44)</f>
        <v>0</v>
      </c>
      <c r="AD46" s="32">
        <f>SUM(AD23,AD36,AD44)</f>
        <v>0</v>
      </c>
      <c r="AE46" s="33">
        <f>+AC46-AD46</f>
        <v>0</v>
      </c>
      <c r="AF46" s="31">
        <f>SUM(AF23,AF36,AF44)</f>
        <v>0</v>
      </c>
      <c r="AG46" s="32">
        <f>SUM(AG23,AG36,AG44)</f>
        <v>0</v>
      </c>
      <c r="AH46" s="33">
        <f>+AF46-AG46</f>
        <v>0</v>
      </c>
      <c r="AI46" s="31">
        <f>SUM(AI23,AI36,AI44)</f>
        <v>0</v>
      </c>
      <c r="AJ46" s="32">
        <f>SUM(AJ23,AJ36,AJ44)</f>
        <v>0</v>
      </c>
      <c r="AK46" s="34">
        <f>+AI46-AJ46</f>
        <v>0</v>
      </c>
      <c r="AL46" s="31">
        <f>SUM(AL23,AL36,AL44)</f>
        <v>0</v>
      </c>
      <c r="AM46" s="32">
        <f>SUM(AM23,AM36,AM44)</f>
        <v>0</v>
      </c>
      <c r="AN46" s="34">
        <f>+AL46-AM46</f>
        <v>0</v>
      </c>
    </row>
    <row r="47" spans="1:40" ht="27.6" x14ac:dyDescent="0.25">
      <c r="A47" s="7"/>
      <c r="B47" s="14"/>
      <c r="C47" s="14"/>
      <c r="D47" s="15"/>
      <c r="E47" s="14"/>
      <c r="F47" s="14"/>
      <c r="G47" s="15"/>
      <c r="H47" s="14"/>
      <c r="I47" s="14"/>
      <c r="J47" s="15"/>
      <c r="K47" s="14"/>
      <c r="L47" s="14"/>
      <c r="M47" s="15"/>
      <c r="N47" s="14"/>
      <c r="O47" s="14"/>
      <c r="P47" s="15"/>
      <c r="Q47" s="14"/>
      <c r="R47" s="14"/>
      <c r="S47" s="15"/>
      <c r="T47" s="14"/>
      <c r="U47" s="14"/>
      <c r="V47" s="15"/>
      <c r="W47" s="14"/>
      <c r="X47" s="14"/>
      <c r="Y47" s="15"/>
      <c r="Z47" s="14"/>
      <c r="AA47" s="14"/>
      <c r="AB47" s="15"/>
      <c r="AC47" s="14"/>
      <c r="AD47" s="14"/>
      <c r="AE47" s="15"/>
      <c r="AF47" s="14"/>
      <c r="AG47" s="14"/>
      <c r="AH47" s="15"/>
      <c r="AI47" s="14"/>
      <c r="AJ47" s="14"/>
      <c r="AK47" s="15"/>
      <c r="AL47" s="14"/>
      <c r="AM47" s="14"/>
      <c r="AN47" s="15"/>
    </row>
    <row r="48" spans="1:40" ht="25.2" thickBot="1" x14ac:dyDescent="0.3">
      <c r="A48" s="39" t="s">
        <v>20</v>
      </c>
      <c r="B48" s="35">
        <f>B13-B46</f>
        <v>0</v>
      </c>
      <c r="C48" s="36">
        <f>C13-C46</f>
        <v>0</v>
      </c>
      <c r="D48" s="37">
        <f>+B48-C48</f>
        <v>0</v>
      </c>
      <c r="E48" s="35">
        <f>E13-E46</f>
        <v>0</v>
      </c>
      <c r="F48" s="36">
        <f>F13-F46</f>
        <v>0</v>
      </c>
      <c r="G48" s="37">
        <f>+E48-F48</f>
        <v>0</v>
      </c>
      <c r="H48" s="35">
        <f>H13-H46</f>
        <v>0</v>
      </c>
      <c r="I48" s="36">
        <f>I13-I46</f>
        <v>0</v>
      </c>
      <c r="J48" s="38">
        <f>+H48-I48</f>
        <v>0</v>
      </c>
      <c r="K48" s="35">
        <f>K13-K46</f>
        <v>0</v>
      </c>
      <c r="L48" s="36">
        <f>L13-L46</f>
        <v>0</v>
      </c>
      <c r="M48" s="37">
        <f>+K48-L48</f>
        <v>0</v>
      </c>
      <c r="N48" s="35">
        <f>N13-N46</f>
        <v>0</v>
      </c>
      <c r="O48" s="36">
        <f>O13-O46</f>
        <v>0</v>
      </c>
      <c r="P48" s="37">
        <f>+N48-O48</f>
        <v>0</v>
      </c>
      <c r="Q48" s="35">
        <f>Q13-Q46</f>
        <v>0</v>
      </c>
      <c r="R48" s="36">
        <f>R13-R46</f>
        <v>0</v>
      </c>
      <c r="S48" s="38">
        <f>+Q48-R48</f>
        <v>0</v>
      </c>
      <c r="T48" s="35">
        <f>T13-T46</f>
        <v>0</v>
      </c>
      <c r="U48" s="36">
        <f>U13-U46</f>
        <v>0</v>
      </c>
      <c r="V48" s="37">
        <f>+T48-U48</f>
        <v>0</v>
      </c>
      <c r="W48" s="35">
        <f>W13-W46</f>
        <v>0</v>
      </c>
      <c r="X48" s="36">
        <f>X13-X46</f>
        <v>0</v>
      </c>
      <c r="Y48" s="37">
        <f>+W48-X48</f>
        <v>0</v>
      </c>
      <c r="Z48" s="35">
        <f>Z13-Z46</f>
        <v>0</v>
      </c>
      <c r="AA48" s="36">
        <f>AA13-AA46</f>
        <v>0</v>
      </c>
      <c r="AB48" s="38">
        <f>+Z48-AA48</f>
        <v>0</v>
      </c>
      <c r="AC48" s="35">
        <f>AC13-AC46</f>
        <v>0</v>
      </c>
      <c r="AD48" s="36">
        <f>AD13-AD46</f>
        <v>0</v>
      </c>
      <c r="AE48" s="37">
        <f>+AC48-AD48</f>
        <v>0</v>
      </c>
      <c r="AF48" s="35">
        <f>AF13-AF46</f>
        <v>0</v>
      </c>
      <c r="AG48" s="36">
        <f>AG13-AG46</f>
        <v>0</v>
      </c>
      <c r="AH48" s="37">
        <f>+AF48-AG48</f>
        <v>0</v>
      </c>
      <c r="AI48" s="35">
        <f>AI13-AI46</f>
        <v>0</v>
      </c>
      <c r="AJ48" s="36">
        <f>AJ13-AJ46</f>
        <v>0</v>
      </c>
      <c r="AK48" s="38">
        <f>+AI48-AJ48</f>
        <v>0</v>
      </c>
      <c r="AL48" s="35">
        <f>AL13-AL46</f>
        <v>0</v>
      </c>
      <c r="AM48" s="36">
        <f>AM13-AM46</f>
        <v>0</v>
      </c>
      <c r="AN48" s="38">
        <f>+AL48-AM48</f>
        <v>0</v>
      </c>
    </row>
    <row r="49" spans="1:40" ht="27.6" x14ac:dyDescent="0.25">
      <c r="A49" s="7"/>
      <c r="B49" s="14"/>
      <c r="C49" s="14"/>
      <c r="D49" s="15"/>
      <c r="E49" s="14"/>
      <c r="F49" s="14"/>
      <c r="G49" s="15"/>
      <c r="H49" s="14"/>
      <c r="I49" s="14"/>
      <c r="J49" s="15"/>
      <c r="K49" s="14"/>
      <c r="L49" s="14"/>
      <c r="M49" s="15"/>
      <c r="N49" s="14"/>
      <c r="O49" s="14"/>
      <c r="P49" s="15"/>
      <c r="Q49" s="14"/>
      <c r="R49" s="14"/>
      <c r="S49" s="15"/>
      <c r="T49" s="14"/>
      <c r="U49" s="14"/>
      <c r="V49" s="15"/>
      <c r="W49" s="14"/>
      <c r="X49" s="14"/>
      <c r="Y49" s="15"/>
      <c r="Z49" s="14"/>
      <c r="AA49" s="14"/>
      <c r="AB49" s="15"/>
      <c r="AC49" s="14"/>
      <c r="AD49" s="14"/>
      <c r="AE49" s="15"/>
      <c r="AF49" s="14"/>
      <c r="AG49" s="14"/>
      <c r="AH49" s="15"/>
      <c r="AI49" s="14"/>
      <c r="AJ49" s="14"/>
      <c r="AK49" s="15"/>
      <c r="AL49" s="14"/>
      <c r="AM49" s="14"/>
      <c r="AN49" s="15"/>
    </row>
    <row r="50" spans="1:40" ht="16.2" thickBot="1" x14ac:dyDescent="0.35">
      <c r="A50" s="44" t="s">
        <v>44</v>
      </c>
      <c r="B50" s="55">
        <f>SUM(B5,B13)-B46</f>
        <v>0</v>
      </c>
      <c r="C50" s="56">
        <f>SUM(C5,C13)-C46</f>
        <v>0</v>
      </c>
      <c r="D50" s="57">
        <f>+B50-C50</f>
        <v>0</v>
      </c>
      <c r="E50" s="55">
        <f>SUM(E5,E13)-E46</f>
        <v>0</v>
      </c>
      <c r="F50" s="56">
        <f>SUM(F5,F13)-F46</f>
        <v>0</v>
      </c>
      <c r="G50" s="57">
        <f>+E50-F50</f>
        <v>0</v>
      </c>
      <c r="H50" s="58">
        <f>SUM(H5,H13)-H46</f>
        <v>0</v>
      </c>
      <c r="I50" s="56">
        <f>SUM(I5,I13)-I46</f>
        <v>0</v>
      </c>
      <c r="J50" s="57">
        <f>+H50-I50</f>
        <v>0</v>
      </c>
      <c r="K50" s="55">
        <f>SUM(K5,K13)-K46</f>
        <v>0</v>
      </c>
      <c r="L50" s="56">
        <f>SUM(L5,L13)-L46</f>
        <v>0</v>
      </c>
      <c r="M50" s="57">
        <f>+K50-L50</f>
        <v>0</v>
      </c>
      <c r="N50" s="55">
        <f>SUM(N5,N13)-N46</f>
        <v>0</v>
      </c>
      <c r="O50" s="56">
        <f>SUM(O5,O13)-O46</f>
        <v>0</v>
      </c>
      <c r="P50" s="57">
        <f>+N50-O50</f>
        <v>0</v>
      </c>
      <c r="Q50" s="58">
        <f>SUM(Q5,Q13)-Q46</f>
        <v>0</v>
      </c>
      <c r="R50" s="56">
        <f>SUM(R5,R13)-R46</f>
        <v>0</v>
      </c>
      <c r="S50" s="57">
        <f>+Q50-R50</f>
        <v>0</v>
      </c>
      <c r="T50" s="55">
        <f>SUM(T5,T13)-T46</f>
        <v>0</v>
      </c>
      <c r="U50" s="56">
        <f>SUM(U5,U13)-U46</f>
        <v>0</v>
      </c>
      <c r="V50" s="57">
        <f>+T50-U50</f>
        <v>0</v>
      </c>
      <c r="W50" s="55">
        <f>SUM(W5,W13)-W46</f>
        <v>0</v>
      </c>
      <c r="X50" s="56">
        <f>SUM(X5,X13)-X46</f>
        <v>0</v>
      </c>
      <c r="Y50" s="57">
        <f>+W50-X50</f>
        <v>0</v>
      </c>
      <c r="Z50" s="58">
        <f>SUM(Z5,Z13)-Z46</f>
        <v>0</v>
      </c>
      <c r="AA50" s="56">
        <f>SUM(AA5,AA13)-AA46</f>
        <v>0</v>
      </c>
      <c r="AB50" s="57">
        <f>+Z50-AA50</f>
        <v>0</v>
      </c>
      <c r="AC50" s="55">
        <f>SUM(AC5,AC13)-AC46</f>
        <v>0</v>
      </c>
      <c r="AD50" s="56">
        <f>SUM(AD5,AD13)-AD46</f>
        <v>0</v>
      </c>
      <c r="AE50" s="57">
        <f>+AC50-AD50</f>
        <v>0</v>
      </c>
      <c r="AF50" s="55">
        <f>SUM(AF5,AF13)-AF46</f>
        <v>0</v>
      </c>
      <c r="AG50" s="56">
        <f>SUM(AG5,AG13)-AG46</f>
        <v>0</v>
      </c>
      <c r="AH50" s="57">
        <f>+AF50-AG50</f>
        <v>0</v>
      </c>
      <c r="AI50" s="58">
        <f>SUM(AI5,AI13)-AI46</f>
        <v>0</v>
      </c>
      <c r="AJ50" s="56">
        <f>SUM(AJ5,AJ13)-AJ46</f>
        <v>0</v>
      </c>
      <c r="AK50" s="57">
        <f>+AI50-AJ50</f>
        <v>0</v>
      </c>
      <c r="AL50" s="58">
        <f>SUM(AL5,AL13)-AL46</f>
        <v>0</v>
      </c>
      <c r="AM50" s="56">
        <f>SUM(AM5,AM13)-AM46</f>
        <v>0</v>
      </c>
      <c r="AN50" s="57">
        <f>+AL50-AM50</f>
        <v>0</v>
      </c>
    </row>
    <row r="51" spans="1:40" ht="14.4" thickTop="1" x14ac:dyDescent="0.25"/>
  </sheetData>
  <mergeCells count="13">
    <mergeCell ref="Q2:S2"/>
    <mergeCell ref="B2:D2"/>
    <mergeCell ref="E2:G2"/>
    <mergeCell ref="H2:J2"/>
    <mergeCell ref="K2:M2"/>
    <mergeCell ref="N2:P2"/>
    <mergeCell ref="AL2:AN2"/>
    <mergeCell ref="T2:V2"/>
    <mergeCell ref="W2:Y2"/>
    <mergeCell ref="Z2:AB2"/>
    <mergeCell ref="AC2:AE2"/>
    <mergeCell ref="AF2:AH2"/>
    <mergeCell ref="AI2:A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D746B-5B69-497B-A022-3AECECAD1EC1}">
  <dimension ref="A1:AN52"/>
  <sheetViews>
    <sheetView topLeftCell="A46" zoomScale="80" zoomScaleNormal="80" workbookViewId="0">
      <selection activeCell="B55" sqref="B55"/>
    </sheetView>
  </sheetViews>
  <sheetFormatPr defaultRowHeight="13.8" outlineLevelRow="1" x14ac:dyDescent="0.25"/>
  <cols>
    <col min="1" max="1" width="51.796875" style="6" bestFit="1" customWidth="1"/>
    <col min="2" max="6" width="13.19921875" bestFit="1" customWidth="1"/>
    <col min="7" max="7" width="12" bestFit="1" customWidth="1"/>
  </cols>
  <sheetData>
    <row r="1" spans="1:40" ht="24" x14ac:dyDescent="0.25">
      <c r="A1" s="59" t="s">
        <v>30</v>
      </c>
      <c r="B1" s="2"/>
      <c r="C1" s="2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2"/>
      <c r="U1" s="2"/>
      <c r="V1" s="1"/>
      <c r="W1" s="1"/>
      <c r="X1" s="1"/>
      <c r="Y1" s="1"/>
      <c r="Z1" s="1"/>
      <c r="AA1" s="1"/>
      <c r="AB1" s="1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45" customHeight="1" x14ac:dyDescent="0.25">
      <c r="A2" s="3"/>
      <c r="B2" s="107" t="s">
        <v>0</v>
      </c>
      <c r="C2" s="105"/>
      <c r="D2" s="106"/>
      <c r="E2" s="107" t="s">
        <v>1</v>
      </c>
      <c r="F2" s="105"/>
      <c r="G2" s="106"/>
      <c r="H2" s="104" t="s">
        <v>2</v>
      </c>
      <c r="I2" s="105"/>
      <c r="J2" s="106"/>
      <c r="K2" s="107" t="s">
        <v>3</v>
      </c>
      <c r="L2" s="105"/>
      <c r="M2" s="106"/>
      <c r="N2" s="107" t="s">
        <v>4</v>
      </c>
      <c r="O2" s="105"/>
      <c r="P2" s="106"/>
      <c r="Q2" s="104" t="s">
        <v>5</v>
      </c>
      <c r="R2" s="105"/>
      <c r="S2" s="106"/>
      <c r="T2" s="107" t="s">
        <v>6</v>
      </c>
      <c r="U2" s="105"/>
      <c r="V2" s="106"/>
      <c r="W2" s="107" t="s">
        <v>7</v>
      </c>
      <c r="X2" s="105"/>
      <c r="Y2" s="106"/>
      <c r="Z2" s="104" t="s">
        <v>8</v>
      </c>
      <c r="AA2" s="105"/>
      <c r="AB2" s="106"/>
      <c r="AC2" s="107" t="s">
        <v>9</v>
      </c>
      <c r="AD2" s="105"/>
      <c r="AE2" s="106"/>
      <c r="AF2" s="107" t="s">
        <v>10</v>
      </c>
      <c r="AG2" s="105"/>
      <c r="AH2" s="106"/>
      <c r="AI2" s="104" t="s">
        <v>11</v>
      </c>
      <c r="AJ2" s="105"/>
      <c r="AK2" s="106"/>
      <c r="AL2" s="104" t="s">
        <v>50</v>
      </c>
      <c r="AM2" s="105"/>
      <c r="AN2" s="106"/>
    </row>
    <row r="3" spans="1:40" ht="25.2" x14ac:dyDescent="0.25">
      <c r="A3" s="3"/>
      <c r="B3" s="41" t="s">
        <v>12</v>
      </c>
      <c r="C3" s="43" t="s">
        <v>13</v>
      </c>
      <c r="D3" s="40" t="s">
        <v>14</v>
      </c>
      <c r="E3" s="41" t="s">
        <v>12</v>
      </c>
      <c r="F3" s="43" t="s">
        <v>13</v>
      </c>
      <c r="G3" s="40" t="s">
        <v>14</v>
      </c>
      <c r="H3" s="42" t="s">
        <v>12</v>
      </c>
      <c r="I3" s="43" t="s">
        <v>13</v>
      </c>
      <c r="J3" s="40" t="s">
        <v>14</v>
      </c>
      <c r="K3" s="41" t="s">
        <v>12</v>
      </c>
      <c r="L3" s="43" t="s">
        <v>13</v>
      </c>
      <c r="M3" s="40" t="s">
        <v>14</v>
      </c>
      <c r="N3" s="41" t="s">
        <v>12</v>
      </c>
      <c r="O3" s="43" t="s">
        <v>13</v>
      </c>
      <c r="P3" s="40" t="s">
        <v>14</v>
      </c>
      <c r="Q3" s="42" t="s">
        <v>12</v>
      </c>
      <c r="R3" s="43" t="s">
        <v>13</v>
      </c>
      <c r="S3" s="40" t="s">
        <v>14</v>
      </c>
      <c r="T3" s="41" t="s">
        <v>12</v>
      </c>
      <c r="U3" s="43" t="s">
        <v>13</v>
      </c>
      <c r="V3" s="40" t="s">
        <v>14</v>
      </c>
      <c r="W3" s="41" t="s">
        <v>12</v>
      </c>
      <c r="X3" s="43" t="s">
        <v>13</v>
      </c>
      <c r="Y3" s="40" t="s">
        <v>14</v>
      </c>
      <c r="Z3" s="42" t="s">
        <v>12</v>
      </c>
      <c r="AA3" s="43" t="s">
        <v>13</v>
      </c>
      <c r="AB3" s="40" t="s">
        <v>14</v>
      </c>
      <c r="AC3" s="41" t="s">
        <v>12</v>
      </c>
      <c r="AD3" s="43" t="s">
        <v>13</v>
      </c>
      <c r="AE3" s="40" t="s">
        <v>14</v>
      </c>
      <c r="AF3" s="41" t="s">
        <v>12</v>
      </c>
      <c r="AG3" s="43" t="s">
        <v>13</v>
      </c>
      <c r="AH3" s="40" t="s">
        <v>14</v>
      </c>
      <c r="AI3" s="42" t="s">
        <v>12</v>
      </c>
      <c r="AJ3" s="43" t="s">
        <v>13</v>
      </c>
      <c r="AK3" s="40" t="s">
        <v>14</v>
      </c>
      <c r="AL3" s="42" t="s">
        <v>12</v>
      </c>
      <c r="AM3" s="43" t="s">
        <v>13</v>
      </c>
      <c r="AN3" s="40" t="s">
        <v>14</v>
      </c>
    </row>
    <row r="4" spans="1:40" ht="27.6" x14ac:dyDescent="0.25">
      <c r="A4" s="7"/>
      <c r="B4" s="4"/>
      <c r="C4" s="4"/>
      <c r="D4" s="5"/>
      <c r="E4" s="4"/>
      <c r="F4" s="4"/>
      <c r="G4" s="5"/>
      <c r="H4" s="4"/>
      <c r="I4" s="4"/>
      <c r="J4" s="5"/>
      <c r="K4" s="4"/>
      <c r="L4" s="4"/>
      <c r="M4" s="5"/>
      <c r="N4" s="4"/>
      <c r="O4" s="4"/>
      <c r="P4" s="5"/>
      <c r="Q4" s="4"/>
      <c r="R4" s="4"/>
      <c r="S4" s="5"/>
      <c r="T4" s="4"/>
      <c r="U4" s="4"/>
      <c r="V4" s="5"/>
      <c r="W4" s="4"/>
      <c r="X4" s="4"/>
      <c r="Y4" s="5"/>
      <c r="Z4" s="4"/>
      <c r="AA4" s="4"/>
      <c r="AB4" s="5"/>
      <c r="AC4" s="4"/>
      <c r="AD4" s="4"/>
      <c r="AE4" s="5"/>
      <c r="AF4" s="4"/>
      <c r="AG4" s="4"/>
      <c r="AH4" s="5"/>
      <c r="AI4" s="4"/>
      <c r="AJ4" s="4"/>
      <c r="AK4" s="5"/>
      <c r="AL4" s="4"/>
      <c r="AM4" s="4"/>
      <c r="AN4" s="5"/>
    </row>
    <row r="5" spans="1:40" s="6" customFormat="1" ht="15.6" x14ac:dyDescent="0.25">
      <c r="A5" s="60" t="s">
        <v>15</v>
      </c>
      <c r="B5" s="92">
        <v>300000</v>
      </c>
      <c r="C5" s="93">
        <v>300000</v>
      </c>
      <c r="D5" s="94">
        <f>+B5-C5</f>
        <v>0</v>
      </c>
      <c r="E5" s="92">
        <f>C50</f>
        <v>112010</v>
      </c>
      <c r="F5" s="93">
        <f>C50</f>
        <v>112010</v>
      </c>
      <c r="G5" s="94">
        <f>+E5-F5</f>
        <v>0</v>
      </c>
      <c r="H5" s="95">
        <v>0</v>
      </c>
      <c r="I5" s="93">
        <v>0</v>
      </c>
      <c r="J5" s="94">
        <f>+H5-I5</f>
        <v>0</v>
      </c>
      <c r="K5" s="92">
        <v>0</v>
      </c>
      <c r="L5" s="93">
        <v>0</v>
      </c>
      <c r="M5" s="94">
        <f>+K5-L5</f>
        <v>0</v>
      </c>
      <c r="N5" s="92">
        <v>0</v>
      </c>
      <c r="O5" s="93">
        <v>0</v>
      </c>
      <c r="P5" s="94">
        <f>+N5-O5</f>
        <v>0</v>
      </c>
      <c r="Q5" s="95">
        <v>0</v>
      </c>
      <c r="R5" s="93">
        <v>0</v>
      </c>
      <c r="S5" s="94">
        <f>+Q5-R5</f>
        <v>0</v>
      </c>
      <c r="T5" s="92">
        <v>0</v>
      </c>
      <c r="U5" s="93">
        <v>0</v>
      </c>
      <c r="V5" s="94">
        <f>+T5-U5</f>
        <v>0</v>
      </c>
      <c r="W5" s="92">
        <v>0</v>
      </c>
      <c r="X5" s="93">
        <v>0</v>
      </c>
      <c r="Y5" s="94">
        <f>+W5-X5</f>
        <v>0</v>
      </c>
      <c r="Z5" s="95">
        <v>0</v>
      </c>
      <c r="AA5" s="93">
        <v>0</v>
      </c>
      <c r="AB5" s="94">
        <f>+Z5-AA5</f>
        <v>0</v>
      </c>
      <c r="AC5" s="92">
        <v>0</v>
      </c>
      <c r="AD5" s="93">
        <v>0</v>
      </c>
      <c r="AE5" s="94">
        <f>+AC5-AD5</f>
        <v>0</v>
      </c>
      <c r="AF5" s="92">
        <v>0</v>
      </c>
      <c r="AG5" s="93">
        <v>0</v>
      </c>
      <c r="AH5" s="94">
        <f>+AF5-AG5</f>
        <v>0</v>
      </c>
      <c r="AI5" s="95">
        <v>0</v>
      </c>
      <c r="AJ5" s="93">
        <v>0</v>
      </c>
      <c r="AK5" s="94">
        <f>+AI5-AJ5</f>
        <v>0</v>
      </c>
      <c r="AL5" s="95">
        <f>SUM(B5,E5,H5,K5,N5,Q5,T5,W5,Z5,AC5,AF5,AI5)</f>
        <v>412010</v>
      </c>
      <c r="AM5" s="93">
        <f>SUM(C5,F5,I5,L5,O5,R5,U5,X5,AA5,AD5,AG5,AJ5)</f>
        <v>412010</v>
      </c>
      <c r="AN5" s="94">
        <f>+AL5-AM5</f>
        <v>0</v>
      </c>
    </row>
    <row r="6" spans="1:40" s="6" customFormat="1" ht="27.6" x14ac:dyDescent="0.25">
      <c r="A6" s="7"/>
      <c r="B6" s="61"/>
      <c r="C6" s="61"/>
      <c r="D6" s="62"/>
      <c r="E6" s="61"/>
      <c r="F6" s="61"/>
      <c r="G6" s="62"/>
      <c r="H6" s="61"/>
      <c r="I6" s="61"/>
      <c r="J6" s="62"/>
      <c r="K6" s="61"/>
      <c r="L6" s="61"/>
      <c r="M6" s="62"/>
      <c r="N6" s="61"/>
      <c r="O6" s="61"/>
      <c r="P6" s="62"/>
      <c r="Q6" s="61"/>
      <c r="R6" s="61"/>
      <c r="S6" s="62"/>
      <c r="T6" s="61"/>
      <c r="U6" s="61"/>
      <c r="V6" s="62"/>
      <c r="W6" s="61"/>
      <c r="X6" s="61"/>
      <c r="Y6" s="62"/>
      <c r="Z6" s="61"/>
      <c r="AA6" s="61"/>
      <c r="AB6" s="62"/>
      <c r="AC6" s="61"/>
      <c r="AD6" s="61"/>
      <c r="AE6" s="62"/>
      <c r="AF6" s="61"/>
      <c r="AG6" s="61"/>
      <c r="AH6" s="62"/>
      <c r="AI6" s="61"/>
      <c r="AJ6" s="61"/>
      <c r="AK6" s="62"/>
      <c r="AL6" s="61"/>
      <c r="AM6" s="61"/>
      <c r="AN6" s="62"/>
    </row>
    <row r="7" spans="1:40" s="6" customFormat="1" x14ac:dyDescent="0.25">
      <c r="A7" s="8" t="s">
        <v>16</v>
      </c>
      <c r="B7" s="63"/>
      <c r="C7" s="63"/>
      <c r="D7" s="63"/>
      <c r="E7" s="63"/>
      <c r="F7" s="63"/>
      <c r="G7" s="63"/>
      <c r="H7" s="63"/>
      <c r="I7" s="63"/>
      <c r="J7" s="64"/>
      <c r="K7" s="63"/>
      <c r="L7" s="63"/>
      <c r="M7" s="63"/>
      <c r="N7" s="63"/>
      <c r="O7" s="63"/>
      <c r="P7" s="63"/>
      <c r="Q7" s="63"/>
      <c r="R7" s="63"/>
      <c r="S7" s="64"/>
      <c r="T7" s="63"/>
      <c r="U7" s="63"/>
      <c r="V7" s="63"/>
      <c r="W7" s="63"/>
      <c r="X7" s="63"/>
      <c r="Y7" s="63"/>
      <c r="Z7" s="63"/>
      <c r="AA7" s="63"/>
      <c r="AB7" s="64"/>
      <c r="AC7" s="63"/>
      <c r="AD7" s="63"/>
      <c r="AE7" s="63"/>
      <c r="AF7" s="63"/>
      <c r="AG7" s="63"/>
      <c r="AH7" s="63"/>
      <c r="AI7" s="63"/>
      <c r="AJ7" s="63"/>
      <c r="AK7" s="64"/>
      <c r="AL7" s="63"/>
      <c r="AM7" s="63"/>
      <c r="AN7" s="64"/>
    </row>
    <row r="8" spans="1:40" s="66" customFormat="1" outlineLevel="1" x14ac:dyDescent="0.25">
      <c r="A8" s="65" t="s">
        <v>22</v>
      </c>
      <c r="B8" s="80">
        <v>70000</v>
      </c>
      <c r="C8" s="81">
        <v>70000</v>
      </c>
      <c r="D8" s="82">
        <f t="shared" ref="D8:D13" si="0">+B8-C8</f>
        <v>0</v>
      </c>
      <c r="E8" s="80">
        <v>70000</v>
      </c>
      <c r="F8" s="81">
        <v>70000</v>
      </c>
      <c r="G8" s="82">
        <f t="shared" ref="G8:G13" si="1">+E8-F8</f>
        <v>0</v>
      </c>
      <c r="H8" s="83">
        <v>0</v>
      </c>
      <c r="I8" s="81">
        <v>0</v>
      </c>
      <c r="J8" s="82">
        <f t="shared" ref="J8:J13" si="2">+H8-I8</f>
        <v>0</v>
      </c>
      <c r="K8" s="80">
        <v>0</v>
      </c>
      <c r="L8" s="81">
        <v>0</v>
      </c>
      <c r="M8" s="82">
        <f t="shared" ref="M8:M13" si="3">+K8-L8</f>
        <v>0</v>
      </c>
      <c r="N8" s="80">
        <v>0</v>
      </c>
      <c r="O8" s="81">
        <v>0</v>
      </c>
      <c r="P8" s="82">
        <f t="shared" ref="P8:P13" si="4">+N8-O8</f>
        <v>0</v>
      </c>
      <c r="Q8" s="83">
        <v>0</v>
      </c>
      <c r="R8" s="81">
        <v>0</v>
      </c>
      <c r="S8" s="82">
        <f t="shared" ref="S8:S13" si="5">+Q8-R8</f>
        <v>0</v>
      </c>
      <c r="T8" s="80">
        <v>0</v>
      </c>
      <c r="U8" s="81">
        <v>0</v>
      </c>
      <c r="V8" s="82">
        <f t="shared" ref="V8:V13" si="6">+T8-U8</f>
        <v>0</v>
      </c>
      <c r="W8" s="80">
        <v>0</v>
      </c>
      <c r="X8" s="81">
        <v>0</v>
      </c>
      <c r="Y8" s="82">
        <f t="shared" ref="Y8:Y13" si="7">+W8-X8</f>
        <v>0</v>
      </c>
      <c r="Z8" s="83">
        <v>0</v>
      </c>
      <c r="AA8" s="81">
        <v>0</v>
      </c>
      <c r="AB8" s="82">
        <f t="shared" ref="AB8:AB13" si="8">+Z8-AA8</f>
        <v>0</v>
      </c>
      <c r="AC8" s="80">
        <v>0</v>
      </c>
      <c r="AD8" s="81">
        <v>0</v>
      </c>
      <c r="AE8" s="82">
        <f t="shared" ref="AE8:AE13" si="9">+AC8-AD8</f>
        <v>0</v>
      </c>
      <c r="AF8" s="80">
        <v>0</v>
      </c>
      <c r="AG8" s="81">
        <v>0</v>
      </c>
      <c r="AH8" s="82">
        <f t="shared" ref="AH8:AH13" si="10">+AF8-AG8</f>
        <v>0</v>
      </c>
      <c r="AI8" s="83">
        <v>0</v>
      </c>
      <c r="AJ8" s="81">
        <v>0</v>
      </c>
      <c r="AK8" s="82">
        <f t="shared" ref="AK8:AK13" si="11">+AI8-AJ8</f>
        <v>0</v>
      </c>
      <c r="AL8" s="83">
        <f t="shared" ref="AL8:AM12" si="12">SUM(B8,E8,H8,K8,N8,Q8,T8,W8,Z8,AC8,AF8,AI8)</f>
        <v>140000</v>
      </c>
      <c r="AM8" s="81">
        <f t="shared" si="12"/>
        <v>140000</v>
      </c>
      <c r="AN8" s="82">
        <f t="shared" ref="AN8:AN13" si="13">+AL8-AM8</f>
        <v>0</v>
      </c>
    </row>
    <row r="9" spans="1:40" s="66" customFormat="1" outlineLevel="1" x14ac:dyDescent="0.25">
      <c r="A9" s="65" t="s">
        <v>23</v>
      </c>
      <c r="B9" s="80">
        <v>100000</v>
      </c>
      <c r="C9" s="81">
        <v>50000</v>
      </c>
      <c r="D9" s="82">
        <f t="shared" si="0"/>
        <v>50000</v>
      </c>
      <c r="E9" s="80">
        <v>50000</v>
      </c>
      <c r="F9" s="81">
        <v>100000</v>
      </c>
      <c r="G9" s="82">
        <f t="shared" si="1"/>
        <v>-50000</v>
      </c>
      <c r="H9" s="83">
        <v>0</v>
      </c>
      <c r="I9" s="81">
        <v>0</v>
      </c>
      <c r="J9" s="82">
        <f t="shared" si="2"/>
        <v>0</v>
      </c>
      <c r="K9" s="80">
        <v>0</v>
      </c>
      <c r="L9" s="81">
        <v>0</v>
      </c>
      <c r="M9" s="82">
        <f t="shared" si="3"/>
        <v>0</v>
      </c>
      <c r="N9" s="80">
        <v>0</v>
      </c>
      <c r="O9" s="81">
        <v>0</v>
      </c>
      <c r="P9" s="82">
        <f t="shared" si="4"/>
        <v>0</v>
      </c>
      <c r="Q9" s="83">
        <v>0</v>
      </c>
      <c r="R9" s="81">
        <v>0</v>
      </c>
      <c r="S9" s="82">
        <f t="shared" si="5"/>
        <v>0</v>
      </c>
      <c r="T9" s="80">
        <v>0</v>
      </c>
      <c r="U9" s="81">
        <v>0</v>
      </c>
      <c r="V9" s="82">
        <f t="shared" si="6"/>
        <v>0</v>
      </c>
      <c r="W9" s="80">
        <v>0</v>
      </c>
      <c r="X9" s="81">
        <v>0</v>
      </c>
      <c r="Y9" s="82">
        <f t="shared" si="7"/>
        <v>0</v>
      </c>
      <c r="Z9" s="83">
        <v>0</v>
      </c>
      <c r="AA9" s="81">
        <v>0</v>
      </c>
      <c r="AB9" s="82">
        <f t="shared" si="8"/>
        <v>0</v>
      </c>
      <c r="AC9" s="80">
        <v>0</v>
      </c>
      <c r="AD9" s="81">
        <v>0</v>
      </c>
      <c r="AE9" s="82">
        <f t="shared" si="9"/>
        <v>0</v>
      </c>
      <c r="AF9" s="80">
        <v>0</v>
      </c>
      <c r="AG9" s="81">
        <v>0</v>
      </c>
      <c r="AH9" s="82">
        <f t="shared" si="10"/>
        <v>0</v>
      </c>
      <c r="AI9" s="83">
        <v>0</v>
      </c>
      <c r="AJ9" s="81">
        <v>0</v>
      </c>
      <c r="AK9" s="82">
        <f t="shared" si="11"/>
        <v>0</v>
      </c>
      <c r="AL9" s="83">
        <f t="shared" si="12"/>
        <v>150000</v>
      </c>
      <c r="AM9" s="81">
        <f t="shared" si="12"/>
        <v>150000</v>
      </c>
      <c r="AN9" s="82">
        <f t="shared" si="13"/>
        <v>0</v>
      </c>
    </row>
    <row r="10" spans="1:40" s="66" customFormat="1" outlineLevel="1" x14ac:dyDescent="0.25">
      <c r="A10" s="65" t="s">
        <v>21</v>
      </c>
      <c r="B10" s="80">
        <v>0</v>
      </c>
      <c r="C10" s="81">
        <v>0</v>
      </c>
      <c r="D10" s="82">
        <f t="shared" si="0"/>
        <v>0</v>
      </c>
      <c r="E10" s="80">
        <v>0</v>
      </c>
      <c r="F10" s="81">
        <v>0</v>
      </c>
      <c r="G10" s="82">
        <f t="shared" si="1"/>
        <v>0</v>
      </c>
      <c r="H10" s="83">
        <v>0</v>
      </c>
      <c r="I10" s="81">
        <v>0</v>
      </c>
      <c r="J10" s="82">
        <f t="shared" si="2"/>
        <v>0</v>
      </c>
      <c r="K10" s="80">
        <v>0</v>
      </c>
      <c r="L10" s="81">
        <v>0</v>
      </c>
      <c r="M10" s="82">
        <f t="shared" si="3"/>
        <v>0</v>
      </c>
      <c r="N10" s="80">
        <v>0</v>
      </c>
      <c r="O10" s="81">
        <v>0</v>
      </c>
      <c r="P10" s="82">
        <f t="shared" si="4"/>
        <v>0</v>
      </c>
      <c r="Q10" s="83">
        <v>0</v>
      </c>
      <c r="R10" s="81">
        <v>0</v>
      </c>
      <c r="S10" s="82">
        <f t="shared" si="5"/>
        <v>0</v>
      </c>
      <c r="T10" s="80">
        <v>0</v>
      </c>
      <c r="U10" s="81">
        <v>0</v>
      </c>
      <c r="V10" s="82">
        <f t="shared" si="6"/>
        <v>0</v>
      </c>
      <c r="W10" s="80">
        <v>0</v>
      </c>
      <c r="X10" s="81">
        <v>0</v>
      </c>
      <c r="Y10" s="82">
        <f t="shared" si="7"/>
        <v>0</v>
      </c>
      <c r="Z10" s="83">
        <v>0</v>
      </c>
      <c r="AA10" s="81">
        <v>0</v>
      </c>
      <c r="AB10" s="82">
        <f t="shared" si="8"/>
        <v>0</v>
      </c>
      <c r="AC10" s="80">
        <v>0</v>
      </c>
      <c r="AD10" s="81">
        <v>0</v>
      </c>
      <c r="AE10" s="82">
        <f t="shared" si="9"/>
        <v>0</v>
      </c>
      <c r="AF10" s="80">
        <v>0</v>
      </c>
      <c r="AG10" s="81">
        <v>0</v>
      </c>
      <c r="AH10" s="82">
        <f t="shared" si="10"/>
        <v>0</v>
      </c>
      <c r="AI10" s="83">
        <v>0</v>
      </c>
      <c r="AJ10" s="81">
        <v>0</v>
      </c>
      <c r="AK10" s="82">
        <f t="shared" si="11"/>
        <v>0</v>
      </c>
      <c r="AL10" s="83">
        <f t="shared" si="12"/>
        <v>0</v>
      </c>
      <c r="AM10" s="81">
        <f t="shared" si="12"/>
        <v>0</v>
      </c>
      <c r="AN10" s="82">
        <f t="shared" si="13"/>
        <v>0</v>
      </c>
    </row>
    <row r="11" spans="1:40" s="66" customFormat="1" outlineLevel="1" x14ac:dyDescent="0.25">
      <c r="A11" s="65" t="s">
        <v>24</v>
      </c>
      <c r="B11" s="80">
        <v>10</v>
      </c>
      <c r="C11" s="81">
        <v>10</v>
      </c>
      <c r="D11" s="82">
        <f t="shared" si="0"/>
        <v>0</v>
      </c>
      <c r="E11" s="80">
        <v>10</v>
      </c>
      <c r="F11" s="81">
        <v>10</v>
      </c>
      <c r="G11" s="82">
        <f t="shared" si="1"/>
        <v>0</v>
      </c>
      <c r="H11" s="83">
        <v>0</v>
      </c>
      <c r="I11" s="81">
        <v>0</v>
      </c>
      <c r="J11" s="82">
        <f t="shared" si="2"/>
        <v>0</v>
      </c>
      <c r="K11" s="80">
        <v>0</v>
      </c>
      <c r="L11" s="81">
        <v>0</v>
      </c>
      <c r="M11" s="82">
        <f t="shared" si="3"/>
        <v>0</v>
      </c>
      <c r="N11" s="80">
        <v>0</v>
      </c>
      <c r="O11" s="81">
        <v>0</v>
      </c>
      <c r="P11" s="82">
        <f t="shared" si="4"/>
        <v>0</v>
      </c>
      <c r="Q11" s="83">
        <v>0</v>
      </c>
      <c r="R11" s="81">
        <v>0</v>
      </c>
      <c r="S11" s="82">
        <f t="shared" si="5"/>
        <v>0</v>
      </c>
      <c r="T11" s="80">
        <v>0</v>
      </c>
      <c r="U11" s="81">
        <v>0</v>
      </c>
      <c r="V11" s="82">
        <f t="shared" si="6"/>
        <v>0</v>
      </c>
      <c r="W11" s="80">
        <v>0</v>
      </c>
      <c r="X11" s="81">
        <v>0</v>
      </c>
      <c r="Y11" s="82">
        <f t="shared" si="7"/>
        <v>0</v>
      </c>
      <c r="Z11" s="83">
        <v>0</v>
      </c>
      <c r="AA11" s="81">
        <v>0</v>
      </c>
      <c r="AB11" s="82">
        <f t="shared" si="8"/>
        <v>0</v>
      </c>
      <c r="AC11" s="80">
        <v>0</v>
      </c>
      <c r="AD11" s="81">
        <v>0</v>
      </c>
      <c r="AE11" s="82">
        <f t="shared" si="9"/>
        <v>0</v>
      </c>
      <c r="AF11" s="80">
        <v>0</v>
      </c>
      <c r="AG11" s="81">
        <v>0</v>
      </c>
      <c r="AH11" s="82">
        <f t="shared" si="10"/>
        <v>0</v>
      </c>
      <c r="AI11" s="83">
        <v>0</v>
      </c>
      <c r="AJ11" s="81">
        <v>0</v>
      </c>
      <c r="AK11" s="82">
        <f t="shared" si="11"/>
        <v>0</v>
      </c>
      <c r="AL11" s="83">
        <f t="shared" si="12"/>
        <v>20</v>
      </c>
      <c r="AM11" s="81">
        <f t="shared" si="12"/>
        <v>20</v>
      </c>
      <c r="AN11" s="82">
        <f t="shared" si="13"/>
        <v>0</v>
      </c>
    </row>
    <row r="12" spans="1:40" s="66" customFormat="1" ht="14.4" outlineLevel="1" thickBot="1" x14ac:dyDescent="0.3">
      <c r="A12" s="65" t="s">
        <v>25</v>
      </c>
      <c r="B12" s="80">
        <v>0</v>
      </c>
      <c r="C12" s="81">
        <v>0</v>
      </c>
      <c r="D12" s="82">
        <f t="shared" si="0"/>
        <v>0</v>
      </c>
      <c r="E12" s="80">
        <v>0</v>
      </c>
      <c r="F12" s="81">
        <v>0</v>
      </c>
      <c r="G12" s="82">
        <f t="shared" si="1"/>
        <v>0</v>
      </c>
      <c r="H12" s="83">
        <v>0</v>
      </c>
      <c r="I12" s="81">
        <v>0</v>
      </c>
      <c r="J12" s="82">
        <f t="shared" si="2"/>
        <v>0</v>
      </c>
      <c r="K12" s="80">
        <v>0</v>
      </c>
      <c r="L12" s="81">
        <v>0</v>
      </c>
      <c r="M12" s="82">
        <f t="shared" si="3"/>
        <v>0</v>
      </c>
      <c r="N12" s="80">
        <v>0</v>
      </c>
      <c r="O12" s="81">
        <v>0</v>
      </c>
      <c r="P12" s="82">
        <f t="shared" si="4"/>
        <v>0</v>
      </c>
      <c r="Q12" s="83">
        <v>0</v>
      </c>
      <c r="R12" s="81">
        <v>0</v>
      </c>
      <c r="S12" s="82">
        <f t="shared" si="5"/>
        <v>0</v>
      </c>
      <c r="T12" s="80">
        <v>0</v>
      </c>
      <c r="U12" s="81">
        <v>0</v>
      </c>
      <c r="V12" s="82">
        <f t="shared" si="6"/>
        <v>0</v>
      </c>
      <c r="W12" s="80">
        <v>0</v>
      </c>
      <c r="X12" s="81">
        <v>0</v>
      </c>
      <c r="Y12" s="82">
        <f t="shared" si="7"/>
        <v>0</v>
      </c>
      <c r="Z12" s="83">
        <v>0</v>
      </c>
      <c r="AA12" s="81">
        <v>0</v>
      </c>
      <c r="AB12" s="82">
        <f t="shared" si="8"/>
        <v>0</v>
      </c>
      <c r="AC12" s="80">
        <v>0</v>
      </c>
      <c r="AD12" s="81">
        <v>0</v>
      </c>
      <c r="AE12" s="82">
        <f t="shared" si="9"/>
        <v>0</v>
      </c>
      <c r="AF12" s="80">
        <v>0</v>
      </c>
      <c r="AG12" s="81">
        <v>0</v>
      </c>
      <c r="AH12" s="82">
        <f t="shared" si="10"/>
        <v>0</v>
      </c>
      <c r="AI12" s="83">
        <v>0</v>
      </c>
      <c r="AJ12" s="81">
        <v>0</v>
      </c>
      <c r="AK12" s="82">
        <f t="shared" si="11"/>
        <v>0</v>
      </c>
      <c r="AL12" s="83">
        <f t="shared" si="12"/>
        <v>0</v>
      </c>
      <c r="AM12" s="81">
        <f t="shared" si="12"/>
        <v>0</v>
      </c>
      <c r="AN12" s="82">
        <f t="shared" si="13"/>
        <v>0</v>
      </c>
    </row>
    <row r="13" spans="1:40" s="6" customFormat="1" ht="14.4" outlineLevel="1" thickTop="1" x14ac:dyDescent="0.25">
      <c r="A13" s="9" t="s">
        <v>17</v>
      </c>
      <c r="B13" s="67">
        <f>SUM(B8:B12)</f>
        <v>170010</v>
      </c>
      <c r="C13" s="68">
        <f>SUM(C8:C12)</f>
        <v>120010</v>
      </c>
      <c r="D13" s="69">
        <f t="shared" si="0"/>
        <v>50000</v>
      </c>
      <c r="E13" s="70">
        <f>SUM(E8:E12)</f>
        <v>120010</v>
      </c>
      <c r="F13" s="68">
        <f>SUM(F8:F12)</f>
        <v>170010</v>
      </c>
      <c r="G13" s="69">
        <f t="shared" si="1"/>
        <v>-50000</v>
      </c>
      <c r="H13" s="70">
        <f>SUM(H8:H12)</f>
        <v>0</v>
      </c>
      <c r="I13" s="68">
        <f>SUM(I8:I12)</f>
        <v>0</v>
      </c>
      <c r="J13" s="69">
        <f t="shared" si="2"/>
        <v>0</v>
      </c>
      <c r="K13" s="67">
        <f>SUM(K8:K12)</f>
        <v>0</v>
      </c>
      <c r="L13" s="68">
        <f>SUM(L8:L12)</f>
        <v>0</v>
      </c>
      <c r="M13" s="69">
        <f t="shared" si="3"/>
        <v>0</v>
      </c>
      <c r="N13" s="70">
        <f>SUM(N8:N12)</f>
        <v>0</v>
      </c>
      <c r="O13" s="68">
        <f>SUM(O8:O12)</f>
        <v>0</v>
      </c>
      <c r="P13" s="69">
        <f t="shared" si="4"/>
        <v>0</v>
      </c>
      <c r="Q13" s="70">
        <f>SUM(Q8:Q12)</f>
        <v>0</v>
      </c>
      <c r="R13" s="68">
        <f>SUM(R8:R12)</f>
        <v>0</v>
      </c>
      <c r="S13" s="69">
        <f t="shared" si="5"/>
        <v>0</v>
      </c>
      <c r="T13" s="67">
        <f>SUM(T8:T12)</f>
        <v>0</v>
      </c>
      <c r="U13" s="68">
        <f>SUM(U8:U12)</f>
        <v>0</v>
      </c>
      <c r="V13" s="69">
        <f t="shared" si="6"/>
        <v>0</v>
      </c>
      <c r="W13" s="70">
        <f>SUM(W8:W12)</f>
        <v>0</v>
      </c>
      <c r="X13" s="68">
        <f>SUM(X8:X12)</f>
        <v>0</v>
      </c>
      <c r="Y13" s="69">
        <f t="shared" si="7"/>
        <v>0</v>
      </c>
      <c r="Z13" s="70">
        <f>SUM(Z8:Z12)</f>
        <v>0</v>
      </c>
      <c r="AA13" s="68">
        <f>SUM(AA8:AA12)</f>
        <v>0</v>
      </c>
      <c r="AB13" s="69">
        <f t="shared" si="8"/>
        <v>0</v>
      </c>
      <c r="AC13" s="67">
        <f>SUM(AC8:AC12)</f>
        <v>0</v>
      </c>
      <c r="AD13" s="68">
        <f>SUM(AD8:AD12)</f>
        <v>0</v>
      </c>
      <c r="AE13" s="69">
        <f t="shared" si="9"/>
        <v>0</v>
      </c>
      <c r="AF13" s="70">
        <f>SUM(AF8:AF12)</f>
        <v>0</v>
      </c>
      <c r="AG13" s="68">
        <f>SUM(AG8:AG12)</f>
        <v>0</v>
      </c>
      <c r="AH13" s="69">
        <f t="shared" si="10"/>
        <v>0</v>
      </c>
      <c r="AI13" s="70">
        <f>SUM(AI8:AI12)</f>
        <v>0</v>
      </c>
      <c r="AJ13" s="68">
        <f>SUM(AJ8:AJ12)</f>
        <v>0</v>
      </c>
      <c r="AK13" s="69">
        <f t="shared" si="11"/>
        <v>0</v>
      </c>
      <c r="AL13" s="70">
        <f>SUM(AL8:AL12)</f>
        <v>290020</v>
      </c>
      <c r="AM13" s="68">
        <f>SUM(AM8:AM12)</f>
        <v>290020</v>
      </c>
      <c r="AN13" s="69">
        <f t="shared" si="13"/>
        <v>0</v>
      </c>
    </row>
    <row r="14" spans="1:40" s="6" customFormat="1" ht="27.6" x14ac:dyDescent="0.25">
      <c r="A14" s="7"/>
      <c r="B14" s="61"/>
      <c r="C14" s="61"/>
      <c r="D14" s="62"/>
      <c r="E14" s="61"/>
      <c r="F14" s="61"/>
      <c r="G14" s="62"/>
      <c r="H14" s="61"/>
      <c r="I14" s="61"/>
      <c r="J14" s="62"/>
      <c r="K14" s="61"/>
      <c r="L14" s="61"/>
      <c r="M14" s="62"/>
      <c r="N14" s="61"/>
      <c r="O14" s="61"/>
      <c r="P14" s="62"/>
      <c r="Q14" s="61"/>
      <c r="R14" s="61"/>
      <c r="S14" s="62"/>
      <c r="T14" s="61"/>
      <c r="U14" s="61"/>
      <c r="V14" s="62"/>
      <c r="W14" s="61"/>
      <c r="X14" s="61"/>
      <c r="Y14" s="62"/>
      <c r="Z14" s="61"/>
      <c r="AA14" s="61"/>
      <c r="AB14" s="62"/>
      <c r="AC14" s="61"/>
      <c r="AD14" s="61"/>
      <c r="AE14" s="62"/>
      <c r="AF14" s="61"/>
      <c r="AG14" s="61"/>
      <c r="AH14" s="62"/>
      <c r="AI14" s="61"/>
      <c r="AJ14" s="61"/>
      <c r="AK14" s="62"/>
      <c r="AL14" s="61"/>
      <c r="AM14" s="61"/>
      <c r="AN14" s="62"/>
    </row>
    <row r="15" spans="1:40" s="6" customFormat="1" x14ac:dyDescent="0.25">
      <c r="A15" s="10" t="s">
        <v>18</v>
      </c>
      <c r="B15" s="71"/>
      <c r="C15" s="71"/>
      <c r="D15" s="71"/>
      <c r="E15" s="71"/>
      <c r="F15" s="71"/>
      <c r="G15" s="71"/>
      <c r="H15" s="71"/>
      <c r="I15" s="71"/>
      <c r="J15" s="72"/>
      <c r="K15" s="71"/>
      <c r="L15" s="71"/>
      <c r="M15" s="71"/>
      <c r="N15" s="71"/>
      <c r="O15" s="71"/>
      <c r="P15" s="71"/>
      <c r="Q15" s="71"/>
      <c r="R15" s="71"/>
      <c r="S15" s="72"/>
      <c r="T15" s="71"/>
      <c r="U15" s="71"/>
      <c r="V15" s="71"/>
      <c r="W15" s="71"/>
      <c r="X15" s="71"/>
      <c r="Y15" s="71"/>
      <c r="Z15" s="71"/>
      <c r="AA15" s="71"/>
      <c r="AB15" s="72"/>
      <c r="AC15" s="71"/>
      <c r="AD15" s="71"/>
      <c r="AE15" s="71"/>
      <c r="AF15" s="71"/>
      <c r="AG15" s="71"/>
      <c r="AH15" s="71"/>
      <c r="AI15" s="71"/>
      <c r="AJ15" s="71"/>
      <c r="AK15" s="72"/>
      <c r="AL15" s="71"/>
      <c r="AM15" s="71"/>
      <c r="AN15" s="72"/>
    </row>
    <row r="16" spans="1:40" s="6" customFormat="1" x14ac:dyDescent="0.25">
      <c r="A16" s="11" t="s">
        <v>26</v>
      </c>
      <c r="B16" s="73"/>
      <c r="C16" s="73"/>
      <c r="D16" s="73"/>
      <c r="E16" s="74"/>
      <c r="F16" s="74"/>
      <c r="G16" s="74"/>
      <c r="H16" s="74"/>
      <c r="I16" s="74"/>
      <c r="J16" s="75"/>
      <c r="K16" s="73"/>
      <c r="L16" s="73"/>
      <c r="M16" s="73"/>
      <c r="N16" s="74"/>
      <c r="O16" s="74"/>
      <c r="P16" s="74"/>
      <c r="Q16" s="74"/>
      <c r="R16" s="74"/>
      <c r="S16" s="75"/>
      <c r="T16" s="73"/>
      <c r="U16" s="73"/>
      <c r="V16" s="73"/>
      <c r="W16" s="74"/>
      <c r="X16" s="74"/>
      <c r="Y16" s="74"/>
      <c r="Z16" s="74"/>
      <c r="AA16" s="74"/>
      <c r="AB16" s="75"/>
      <c r="AC16" s="73"/>
      <c r="AD16" s="73"/>
      <c r="AE16" s="73"/>
      <c r="AF16" s="74"/>
      <c r="AG16" s="74"/>
      <c r="AH16" s="74"/>
      <c r="AI16" s="74"/>
      <c r="AJ16" s="74"/>
      <c r="AK16" s="75"/>
      <c r="AL16" s="74"/>
      <c r="AM16" s="74"/>
      <c r="AN16" s="75"/>
    </row>
    <row r="17" spans="1:40" s="66" customFormat="1" ht="18.45" customHeight="1" outlineLevel="1" x14ac:dyDescent="0.25">
      <c r="A17" s="65" t="s">
        <v>31</v>
      </c>
      <c r="B17" s="80">
        <v>50000</v>
      </c>
      <c r="C17" s="81">
        <v>45000</v>
      </c>
      <c r="D17" s="82">
        <f t="shared" ref="D17:D23" si="14">+B17-C17</f>
        <v>5000</v>
      </c>
      <c r="E17" s="80">
        <v>50000</v>
      </c>
      <c r="F17" s="81">
        <v>45000</v>
      </c>
      <c r="G17" s="82">
        <f t="shared" ref="G17:G23" si="15">+E17-F17</f>
        <v>5000</v>
      </c>
      <c r="H17" s="83">
        <v>0</v>
      </c>
      <c r="I17" s="81">
        <v>0</v>
      </c>
      <c r="J17" s="82">
        <f t="shared" ref="J17:J23" si="16">+H17-I17</f>
        <v>0</v>
      </c>
      <c r="K17" s="80">
        <v>0</v>
      </c>
      <c r="L17" s="81">
        <v>0</v>
      </c>
      <c r="M17" s="82">
        <f t="shared" ref="M17:M23" si="17">+K17-L17</f>
        <v>0</v>
      </c>
      <c r="N17" s="80">
        <v>0</v>
      </c>
      <c r="O17" s="81">
        <v>0</v>
      </c>
      <c r="P17" s="82">
        <f t="shared" ref="P17:P23" si="18">+N17-O17</f>
        <v>0</v>
      </c>
      <c r="Q17" s="83">
        <v>0</v>
      </c>
      <c r="R17" s="81">
        <v>0</v>
      </c>
      <c r="S17" s="82">
        <f t="shared" ref="S17:S23" si="19">+Q17-R17</f>
        <v>0</v>
      </c>
      <c r="T17" s="80">
        <v>0</v>
      </c>
      <c r="U17" s="81">
        <v>0</v>
      </c>
      <c r="V17" s="82">
        <f t="shared" ref="V17:V23" si="20">+T17-U17</f>
        <v>0</v>
      </c>
      <c r="W17" s="80">
        <v>0</v>
      </c>
      <c r="X17" s="81">
        <v>0</v>
      </c>
      <c r="Y17" s="82">
        <f t="shared" ref="Y17:Y23" si="21">+W17-X17</f>
        <v>0</v>
      </c>
      <c r="Z17" s="83">
        <v>0</v>
      </c>
      <c r="AA17" s="81">
        <v>0</v>
      </c>
      <c r="AB17" s="82">
        <f t="shared" ref="AB17:AB23" si="22">+Z17-AA17</f>
        <v>0</v>
      </c>
      <c r="AC17" s="80">
        <v>0</v>
      </c>
      <c r="AD17" s="81">
        <v>0</v>
      </c>
      <c r="AE17" s="82">
        <f t="shared" ref="AE17:AE23" si="23">+AC17-AD17</f>
        <v>0</v>
      </c>
      <c r="AF17" s="80">
        <v>0</v>
      </c>
      <c r="AG17" s="81">
        <v>0</v>
      </c>
      <c r="AH17" s="82">
        <f t="shared" ref="AH17:AH23" si="24">+AF17-AG17</f>
        <v>0</v>
      </c>
      <c r="AI17" s="83">
        <v>0</v>
      </c>
      <c r="AJ17" s="81">
        <v>0</v>
      </c>
      <c r="AK17" s="82">
        <f t="shared" ref="AK17:AK23" si="25">+AI17-AJ17</f>
        <v>0</v>
      </c>
      <c r="AL17" s="83">
        <f t="shared" ref="AL17:AM22" si="26">SUM(B17,E17,H17,K17,N17,Q17,T17,W17,Z17,AC17,AF17,AI17)</f>
        <v>100000</v>
      </c>
      <c r="AM17" s="81">
        <f t="shared" si="26"/>
        <v>90000</v>
      </c>
      <c r="AN17" s="82">
        <f t="shared" ref="AN17:AN23" si="27">+AL17-AM17</f>
        <v>10000</v>
      </c>
    </row>
    <row r="18" spans="1:40" s="66" customFormat="1" ht="18.45" customHeight="1" outlineLevel="1" x14ac:dyDescent="0.25">
      <c r="A18" s="65" t="s">
        <v>36</v>
      </c>
      <c r="B18" s="80">
        <v>30000</v>
      </c>
      <c r="C18" s="81">
        <v>30000</v>
      </c>
      <c r="D18" s="82">
        <f t="shared" si="14"/>
        <v>0</v>
      </c>
      <c r="E18" s="80">
        <v>30000</v>
      </c>
      <c r="F18" s="81">
        <v>30000</v>
      </c>
      <c r="G18" s="82">
        <f t="shared" si="15"/>
        <v>0</v>
      </c>
      <c r="H18" s="83">
        <v>0</v>
      </c>
      <c r="I18" s="81">
        <v>0</v>
      </c>
      <c r="J18" s="82">
        <f t="shared" si="16"/>
        <v>0</v>
      </c>
      <c r="K18" s="80">
        <v>0</v>
      </c>
      <c r="L18" s="81">
        <v>0</v>
      </c>
      <c r="M18" s="82">
        <f t="shared" si="17"/>
        <v>0</v>
      </c>
      <c r="N18" s="80">
        <v>0</v>
      </c>
      <c r="O18" s="81">
        <v>0</v>
      </c>
      <c r="P18" s="82">
        <f t="shared" si="18"/>
        <v>0</v>
      </c>
      <c r="Q18" s="83">
        <v>0</v>
      </c>
      <c r="R18" s="81">
        <v>0</v>
      </c>
      <c r="S18" s="82">
        <f t="shared" si="19"/>
        <v>0</v>
      </c>
      <c r="T18" s="80">
        <v>0</v>
      </c>
      <c r="U18" s="81">
        <v>0</v>
      </c>
      <c r="V18" s="82">
        <f t="shared" si="20"/>
        <v>0</v>
      </c>
      <c r="W18" s="80">
        <v>0</v>
      </c>
      <c r="X18" s="81">
        <v>0</v>
      </c>
      <c r="Y18" s="82">
        <f t="shared" si="21"/>
        <v>0</v>
      </c>
      <c r="Z18" s="83">
        <v>0</v>
      </c>
      <c r="AA18" s="81">
        <v>0</v>
      </c>
      <c r="AB18" s="82">
        <f t="shared" si="22"/>
        <v>0</v>
      </c>
      <c r="AC18" s="80">
        <v>0</v>
      </c>
      <c r="AD18" s="81">
        <v>0</v>
      </c>
      <c r="AE18" s="82">
        <f t="shared" si="23"/>
        <v>0</v>
      </c>
      <c r="AF18" s="80">
        <v>0</v>
      </c>
      <c r="AG18" s="81">
        <v>0</v>
      </c>
      <c r="AH18" s="82">
        <f t="shared" si="24"/>
        <v>0</v>
      </c>
      <c r="AI18" s="83">
        <v>0</v>
      </c>
      <c r="AJ18" s="81">
        <v>0</v>
      </c>
      <c r="AK18" s="82">
        <f t="shared" si="25"/>
        <v>0</v>
      </c>
      <c r="AL18" s="83">
        <f t="shared" si="26"/>
        <v>60000</v>
      </c>
      <c r="AM18" s="81">
        <f t="shared" si="26"/>
        <v>60000</v>
      </c>
      <c r="AN18" s="82">
        <f t="shared" si="27"/>
        <v>0</v>
      </c>
    </row>
    <row r="19" spans="1:40" s="66" customFormat="1" ht="18.45" customHeight="1" outlineLevel="1" x14ac:dyDescent="0.25">
      <c r="A19" s="65" t="s">
        <v>35</v>
      </c>
      <c r="B19" s="80">
        <v>20000</v>
      </c>
      <c r="C19" s="81">
        <v>30000</v>
      </c>
      <c r="D19" s="82">
        <f t="shared" si="14"/>
        <v>-10000</v>
      </c>
      <c r="E19" s="80">
        <v>20000</v>
      </c>
      <c r="F19" s="81">
        <v>20000</v>
      </c>
      <c r="G19" s="82">
        <f t="shared" si="15"/>
        <v>0</v>
      </c>
      <c r="H19" s="83">
        <v>0</v>
      </c>
      <c r="I19" s="81">
        <v>0</v>
      </c>
      <c r="J19" s="82">
        <f t="shared" si="16"/>
        <v>0</v>
      </c>
      <c r="K19" s="80">
        <v>0</v>
      </c>
      <c r="L19" s="81">
        <v>0</v>
      </c>
      <c r="M19" s="82">
        <f t="shared" si="17"/>
        <v>0</v>
      </c>
      <c r="N19" s="80">
        <v>0</v>
      </c>
      <c r="O19" s="81">
        <v>0</v>
      </c>
      <c r="P19" s="82">
        <f t="shared" si="18"/>
        <v>0</v>
      </c>
      <c r="Q19" s="83">
        <v>0</v>
      </c>
      <c r="R19" s="81">
        <v>0</v>
      </c>
      <c r="S19" s="82">
        <f t="shared" si="19"/>
        <v>0</v>
      </c>
      <c r="T19" s="80">
        <v>0</v>
      </c>
      <c r="U19" s="81">
        <v>0</v>
      </c>
      <c r="V19" s="82">
        <f t="shared" si="20"/>
        <v>0</v>
      </c>
      <c r="W19" s="80">
        <v>0</v>
      </c>
      <c r="X19" s="81">
        <v>0</v>
      </c>
      <c r="Y19" s="82">
        <f t="shared" si="21"/>
        <v>0</v>
      </c>
      <c r="Z19" s="83">
        <v>0</v>
      </c>
      <c r="AA19" s="81">
        <v>0</v>
      </c>
      <c r="AB19" s="82">
        <f t="shared" si="22"/>
        <v>0</v>
      </c>
      <c r="AC19" s="80">
        <v>0</v>
      </c>
      <c r="AD19" s="81">
        <v>0</v>
      </c>
      <c r="AE19" s="82">
        <f t="shared" si="23"/>
        <v>0</v>
      </c>
      <c r="AF19" s="80">
        <v>0</v>
      </c>
      <c r="AG19" s="81">
        <v>0</v>
      </c>
      <c r="AH19" s="82">
        <f t="shared" si="24"/>
        <v>0</v>
      </c>
      <c r="AI19" s="83">
        <v>0</v>
      </c>
      <c r="AJ19" s="81">
        <v>0</v>
      </c>
      <c r="AK19" s="82">
        <f t="shared" si="25"/>
        <v>0</v>
      </c>
      <c r="AL19" s="83">
        <f t="shared" si="26"/>
        <v>40000</v>
      </c>
      <c r="AM19" s="81">
        <f t="shared" si="26"/>
        <v>50000</v>
      </c>
      <c r="AN19" s="82">
        <f t="shared" si="27"/>
        <v>-10000</v>
      </c>
    </row>
    <row r="20" spans="1:40" s="66" customFormat="1" ht="18.45" customHeight="1" outlineLevel="1" x14ac:dyDescent="0.25">
      <c r="A20" s="65" t="s">
        <v>34</v>
      </c>
      <c r="B20" s="80">
        <v>1000</v>
      </c>
      <c r="C20" s="81">
        <v>1000</v>
      </c>
      <c r="D20" s="82">
        <f t="shared" si="14"/>
        <v>0</v>
      </c>
      <c r="E20" s="80">
        <v>1000</v>
      </c>
      <c r="F20" s="81">
        <v>1000</v>
      </c>
      <c r="G20" s="82">
        <f t="shared" si="15"/>
        <v>0</v>
      </c>
      <c r="H20" s="83">
        <v>0</v>
      </c>
      <c r="I20" s="81">
        <v>0</v>
      </c>
      <c r="J20" s="82">
        <f t="shared" si="16"/>
        <v>0</v>
      </c>
      <c r="K20" s="80">
        <v>0</v>
      </c>
      <c r="L20" s="81">
        <v>0</v>
      </c>
      <c r="M20" s="82">
        <f t="shared" si="17"/>
        <v>0</v>
      </c>
      <c r="N20" s="80">
        <v>0</v>
      </c>
      <c r="O20" s="81">
        <v>0</v>
      </c>
      <c r="P20" s="82">
        <f t="shared" si="18"/>
        <v>0</v>
      </c>
      <c r="Q20" s="83">
        <v>0</v>
      </c>
      <c r="R20" s="81">
        <v>0</v>
      </c>
      <c r="S20" s="82">
        <f t="shared" si="19"/>
        <v>0</v>
      </c>
      <c r="T20" s="80">
        <v>0</v>
      </c>
      <c r="U20" s="81">
        <v>0</v>
      </c>
      <c r="V20" s="82">
        <f t="shared" si="20"/>
        <v>0</v>
      </c>
      <c r="W20" s="80">
        <v>0</v>
      </c>
      <c r="X20" s="81">
        <v>0</v>
      </c>
      <c r="Y20" s="82">
        <f t="shared" si="21"/>
        <v>0</v>
      </c>
      <c r="Z20" s="83">
        <v>0</v>
      </c>
      <c r="AA20" s="81">
        <v>0</v>
      </c>
      <c r="AB20" s="82">
        <f t="shared" si="22"/>
        <v>0</v>
      </c>
      <c r="AC20" s="80">
        <v>0</v>
      </c>
      <c r="AD20" s="81">
        <v>0</v>
      </c>
      <c r="AE20" s="82">
        <f t="shared" si="23"/>
        <v>0</v>
      </c>
      <c r="AF20" s="80">
        <v>0</v>
      </c>
      <c r="AG20" s="81">
        <v>0</v>
      </c>
      <c r="AH20" s="82">
        <f t="shared" si="24"/>
        <v>0</v>
      </c>
      <c r="AI20" s="83">
        <v>0</v>
      </c>
      <c r="AJ20" s="81">
        <v>0</v>
      </c>
      <c r="AK20" s="82">
        <f t="shared" si="25"/>
        <v>0</v>
      </c>
      <c r="AL20" s="83">
        <f t="shared" si="26"/>
        <v>2000</v>
      </c>
      <c r="AM20" s="81">
        <f t="shared" si="26"/>
        <v>2000</v>
      </c>
      <c r="AN20" s="82">
        <f t="shared" si="27"/>
        <v>0</v>
      </c>
    </row>
    <row r="21" spans="1:40" s="66" customFormat="1" ht="18.45" customHeight="1" outlineLevel="1" x14ac:dyDescent="0.25">
      <c r="A21" s="65" t="s">
        <v>33</v>
      </c>
      <c r="B21" s="80">
        <v>10000</v>
      </c>
      <c r="C21" s="81">
        <v>10000</v>
      </c>
      <c r="D21" s="82">
        <f t="shared" si="14"/>
        <v>0</v>
      </c>
      <c r="E21" s="80">
        <v>10000</v>
      </c>
      <c r="F21" s="81">
        <v>10000</v>
      </c>
      <c r="G21" s="82">
        <f t="shared" si="15"/>
        <v>0</v>
      </c>
      <c r="H21" s="83">
        <v>0</v>
      </c>
      <c r="I21" s="81">
        <v>0</v>
      </c>
      <c r="J21" s="82">
        <f t="shared" si="16"/>
        <v>0</v>
      </c>
      <c r="K21" s="80">
        <v>0</v>
      </c>
      <c r="L21" s="81">
        <v>0</v>
      </c>
      <c r="M21" s="82">
        <f t="shared" si="17"/>
        <v>0</v>
      </c>
      <c r="N21" s="80">
        <v>0</v>
      </c>
      <c r="O21" s="81">
        <v>0</v>
      </c>
      <c r="P21" s="82">
        <f t="shared" si="18"/>
        <v>0</v>
      </c>
      <c r="Q21" s="83">
        <v>0</v>
      </c>
      <c r="R21" s="81">
        <v>0</v>
      </c>
      <c r="S21" s="82">
        <f t="shared" si="19"/>
        <v>0</v>
      </c>
      <c r="T21" s="80">
        <v>0</v>
      </c>
      <c r="U21" s="81">
        <v>0</v>
      </c>
      <c r="V21" s="82">
        <f t="shared" si="20"/>
        <v>0</v>
      </c>
      <c r="W21" s="80">
        <v>0</v>
      </c>
      <c r="X21" s="81">
        <v>0</v>
      </c>
      <c r="Y21" s="82">
        <f t="shared" si="21"/>
        <v>0</v>
      </c>
      <c r="Z21" s="83">
        <v>0</v>
      </c>
      <c r="AA21" s="81">
        <v>0</v>
      </c>
      <c r="AB21" s="82">
        <f t="shared" si="22"/>
        <v>0</v>
      </c>
      <c r="AC21" s="80">
        <v>0</v>
      </c>
      <c r="AD21" s="81">
        <v>0</v>
      </c>
      <c r="AE21" s="82">
        <f t="shared" si="23"/>
        <v>0</v>
      </c>
      <c r="AF21" s="80">
        <v>0</v>
      </c>
      <c r="AG21" s="81">
        <v>0</v>
      </c>
      <c r="AH21" s="82">
        <f t="shared" si="24"/>
        <v>0</v>
      </c>
      <c r="AI21" s="83">
        <v>0</v>
      </c>
      <c r="AJ21" s="81">
        <v>0</v>
      </c>
      <c r="AK21" s="82">
        <f t="shared" si="25"/>
        <v>0</v>
      </c>
      <c r="AL21" s="83">
        <f t="shared" si="26"/>
        <v>20000</v>
      </c>
      <c r="AM21" s="81">
        <f t="shared" si="26"/>
        <v>20000</v>
      </c>
      <c r="AN21" s="82">
        <f t="shared" si="27"/>
        <v>0</v>
      </c>
    </row>
    <row r="22" spans="1:40" s="66" customFormat="1" ht="18.45" customHeight="1" outlineLevel="1" x14ac:dyDescent="0.25">
      <c r="A22" s="65" t="s">
        <v>32</v>
      </c>
      <c r="B22" s="80">
        <v>5000</v>
      </c>
      <c r="C22" s="81">
        <v>5000</v>
      </c>
      <c r="D22" s="82">
        <f t="shared" si="14"/>
        <v>0</v>
      </c>
      <c r="E22" s="80">
        <v>5000</v>
      </c>
      <c r="F22" s="81">
        <v>5000</v>
      </c>
      <c r="G22" s="82">
        <f t="shared" si="15"/>
        <v>0</v>
      </c>
      <c r="H22" s="83">
        <v>0</v>
      </c>
      <c r="I22" s="81">
        <v>0</v>
      </c>
      <c r="J22" s="82">
        <f t="shared" si="16"/>
        <v>0</v>
      </c>
      <c r="K22" s="80">
        <v>0</v>
      </c>
      <c r="L22" s="81">
        <v>0</v>
      </c>
      <c r="M22" s="82">
        <f t="shared" si="17"/>
        <v>0</v>
      </c>
      <c r="N22" s="80">
        <v>0</v>
      </c>
      <c r="O22" s="81">
        <v>0</v>
      </c>
      <c r="P22" s="82">
        <f t="shared" si="18"/>
        <v>0</v>
      </c>
      <c r="Q22" s="83">
        <v>0</v>
      </c>
      <c r="R22" s="81">
        <v>0</v>
      </c>
      <c r="S22" s="82">
        <f t="shared" si="19"/>
        <v>0</v>
      </c>
      <c r="T22" s="80">
        <v>0</v>
      </c>
      <c r="U22" s="81">
        <v>0</v>
      </c>
      <c r="V22" s="82">
        <f t="shared" si="20"/>
        <v>0</v>
      </c>
      <c r="W22" s="80">
        <v>0</v>
      </c>
      <c r="X22" s="81">
        <v>0</v>
      </c>
      <c r="Y22" s="82">
        <f t="shared" si="21"/>
        <v>0</v>
      </c>
      <c r="Z22" s="83">
        <v>0</v>
      </c>
      <c r="AA22" s="81">
        <v>0</v>
      </c>
      <c r="AB22" s="82">
        <f t="shared" si="22"/>
        <v>0</v>
      </c>
      <c r="AC22" s="80">
        <v>0</v>
      </c>
      <c r="AD22" s="81">
        <v>0</v>
      </c>
      <c r="AE22" s="82">
        <f t="shared" si="23"/>
        <v>0</v>
      </c>
      <c r="AF22" s="80">
        <v>0</v>
      </c>
      <c r="AG22" s="81">
        <v>0</v>
      </c>
      <c r="AH22" s="82">
        <f t="shared" si="24"/>
        <v>0</v>
      </c>
      <c r="AI22" s="83">
        <v>0</v>
      </c>
      <c r="AJ22" s="81">
        <v>0</v>
      </c>
      <c r="AK22" s="82">
        <f t="shared" si="25"/>
        <v>0</v>
      </c>
      <c r="AL22" s="83">
        <f t="shared" si="26"/>
        <v>10000</v>
      </c>
      <c r="AM22" s="81">
        <f t="shared" si="26"/>
        <v>10000</v>
      </c>
      <c r="AN22" s="82">
        <f t="shared" si="27"/>
        <v>0</v>
      </c>
    </row>
    <row r="23" spans="1:40" s="6" customFormat="1" outlineLevel="1" x14ac:dyDescent="0.25">
      <c r="A23" s="12" t="s">
        <v>27</v>
      </c>
      <c r="B23" s="76">
        <f>SUM(B17:B22)</f>
        <v>116000</v>
      </c>
      <c r="C23" s="77">
        <f>SUM(C17:C22)</f>
        <v>121000</v>
      </c>
      <c r="D23" s="78">
        <f t="shared" si="14"/>
        <v>-5000</v>
      </c>
      <c r="E23" s="79">
        <f>SUM(E17:E22)</f>
        <v>116000</v>
      </c>
      <c r="F23" s="77">
        <f>SUM(F17:F22)</f>
        <v>111000</v>
      </c>
      <c r="G23" s="78">
        <f t="shared" si="15"/>
        <v>5000</v>
      </c>
      <c r="H23" s="79">
        <f>SUM(H17:H22)</f>
        <v>0</v>
      </c>
      <c r="I23" s="77">
        <f>SUM(I17:I22)</f>
        <v>0</v>
      </c>
      <c r="J23" s="78">
        <f t="shared" si="16"/>
        <v>0</v>
      </c>
      <c r="K23" s="76">
        <f>SUM(K17:K22)</f>
        <v>0</v>
      </c>
      <c r="L23" s="77">
        <f>SUM(L17:L22)</f>
        <v>0</v>
      </c>
      <c r="M23" s="78">
        <f t="shared" si="17"/>
        <v>0</v>
      </c>
      <c r="N23" s="79">
        <f>SUM(N17:N22)</f>
        <v>0</v>
      </c>
      <c r="O23" s="77">
        <f>SUM(O17:O22)</f>
        <v>0</v>
      </c>
      <c r="P23" s="78">
        <f t="shared" si="18"/>
        <v>0</v>
      </c>
      <c r="Q23" s="79">
        <f>SUM(Q17:Q22)</f>
        <v>0</v>
      </c>
      <c r="R23" s="77">
        <f>SUM(R17:R22)</f>
        <v>0</v>
      </c>
      <c r="S23" s="78">
        <f t="shared" si="19"/>
        <v>0</v>
      </c>
      <c r="T23" s="76">
        <f>SUM(T17:T22)</f>
        <v>0</v>
      </c>
      <c r="U23" s="77">
        <f>SUM(U17:U22)</f>
        <v>0</v>
      </c>
      <c r="V23" s="78">
        <f t="shared" si="20"/>
        <v>0</v>
      </c>
      <c r="W23" s="79">
        <f>SUM(W17:W22)</f>
        <v>0</v>
      </c>
      <c r="X23" s="77">
        <f>SUM(X17:X22)</f>
        <v>0</v>
      </c>
      <c r="Y23" s="78">
        <f t="shared" si="21"/>
        <v>0</v>
      </c>
      <c r="Z23" s="79">
        <f>SUM(Z17:Z22)</f>
        <v>0</v>
      </c>
      <c r="AA23" s="77">
        <f>SUM(AA17:AA22)</f>
        <v>0</v>
      </c>
      <c r="AB23" s="78">
        <f t="shared" si="22"/>
        <v>0</v>
      </c>
      <c r="AC23" s="76">
        <f>SUM(AC17:AC22)</f>
        <v>0</v>
      </c>
      <c r="AD23" s="77">
        <f>SUM(AD17:AD22)</f>
        <v>0</v>
      </c>
      <c r="AE23" s="78">
        <f t="shared" si="23"/>
        <v>0</v>
      </c>
      <c r="AF23" s="79">
        <f>SUM(AF17:AF22)</f>
        <v>0</v>
      </c>
      <c r="AG23" s="77">
        <f>SUM(AG17:AG22)</f>
        <v>0</v>
      </c>
      <c r="AH23" s="78">
        <f t="shared" si="24"/>
        <v>0</v>
      </c>
      <c r="AI23" s="79">
        <f>SUM(AI17:AI22)</f>
        <v>0</v>
      </c>
      <c r="AJ23" s="77">
        <f>SUM(AJ17:AJ22)</f>
        <v>0</v>
      </c>
      <c r="AK23" s="78">
        <f t="shared" si="25"/>
        <v>0</v>
      </c>
      <c r="AL23" s="79">
        <f>SUM(AL17:AL22)</f>
        <v>232000</v>
      </c>
      <c r="AM23" s="77">
        <f>SUM(AM17:AM22)</f>
        <v>232000</v>
      </c>
      <c r="AN23" s="78">
        <f t="shared" si="27"/>
        <v>0</v>
      </c>
    </row>
    <row r="24" spans="1:40" s="6" customFormat="1" ht="27.6" x14ac:dyDescent="0.25">
      <c r="A24" s="7"/>
      <c r="B24" s="61"/>
      <c r="C24" s="61"/>
      <c r="D24" s="62"/>
      <c r="E24" s="61"/>
      <c r="F24" s="61"/>
      <c r="G24" s="62"/>
      <c r="H24" s="61"/>
      <c r="I24" s="61"/>
      <c r="J24" s="62"/>
      <c r="K24" s="61"/>
      <c r="L24" s="61"/>
      <c r="M24" s="62"/>
      <c r="N24" s="61"/>
      <c r="O24" s="61"/>
      <c r="P24" s="62"/>
      <c r="Q24" s="61"/>
      <c r="R24" s="61"/>
      <c r="S24" s="62"/>
      <c r="T24" s="61"/>
      <c r="U24" s="61"/>
      <c r="V24" s="62"/>
      <c r="W24" s="61"/>
      <c r="X24" s="61"/>
      <c r="Y24" s="62"/>
      <c r="Z24" s="61"/>
      <c r="AA24" s="61"/>
      <c r="AB24" s="62"/>
      <c r="AC24" s="61"/>
      <c r="AD24" s="61"/>
      <c r="AE24" s="62"/>
      <c r="AF24" s="61"/>
      <c r="AG24" s="61"/>
      <c r="AH24" s="62"/>
      <c r="AI24" s="61"/>
      <c r="AJ24" s="61"/>
      <c r="AK24" s="62"/>
      <c r="AL24" s="61"/>
      <c r="AM24" s="61"/>
      <c r="AN24" s="62"/>
    </row>
    <row r="25" spans="1:40" s="6" customFormat="1" x14ac:dyDescent="0.25">
      <c r="A25" s="10" t="s">
        <v>28</v>
      </c>
      <c r="B25" s="71"/>
      <c r="C25" s="71"/>
      <c r="D25" s="71"/>
      <c r="E25" s="71"/>
      <c r="F25" s="71"/>
      <c r="G25" s="71"/>
      <c r="H25" s="71"/>
      <c r="I25" s="71"/>
      <c r="J25" s="72"/>
      <c r="K25" s="71"/>
      <c r="L25" s="71"/>
      <c r="M25" s="71"/>
      <c r="N25" s="71"/>
      <c r="O25" s="71"/>
      <c r="P25" s="71"/>
      <c r="Q25" s="71"/>
      <c r="R25" s="71"/>
      <c r="S25" s="72"/>
      <c r="T25" s="71"/>
      <c r="U25" s="71"/>
      <c r="V25" s="71"/>
      <c r="W25" s="71"/>
      <c r="X25" s="71"/>
      <c r="Y25" s="71"/>
      <c r="Z25" s="71"/>
      <c r="AA25" s="71"/>
      <c r="AB25" s="72"/>
      <c r="AC25" s="71"/>
      <c r="AD25" s="71"/>
      <c r="AE25" s="71"/>
      <c r="AF25" s="71"/>
      <c r="AG25" s="71"/>
      <c r="AH25" s="71"/>
      <c r="AI25" s="71"/>
      <c r="AJ25" s="71"/>
      <c r="AK25" s="72"/>
      <c r="AL25" s="71"/>
      <c r="AM25" s="71"/>
      <c r="AN25" s="72"/>
    </row>
    <row r="26" spans="1:40" s="66" customFormat="1" outlineLevel="1" x14ac:dyDescent="0.25">
      <c r="A26" s="65" t="s">
        <v>37</v>
      </c>
      <c r="B26" s="80">
        <v>20000</v>
      </c>
      <c r="C26" s="81">
        <v>50000</v>
      </c>
      <c r="D26" s="82">
        <f t="shared" ref="D26:D36" si="28">+B26-C26</f>
        <v>-30000</v>
      </c>
      <c r="E26" s="80">
        <v>20000</v>
      </c>
      <c r="F26" s="81">
        <v>30000</v>
      </c>
      <c r="G26" s="82">
        <f t="shared" ref="G26:G36" si="29">+E26-F26</f>
        <v>-10000</v>
      </c>
      <c r="H26" s="83">
        <v>0</v>
      </c>
      <c r="I26" s="81">
        <v>0</v>
      </c>
      <c r="J26" s="82">
        <f t="shared" ref="J26:J36" si="30">+H26-I26</f>
        <v>0</v>
      </c>
      <c r="K26" s="80">
        <v>0</v>
      </c>
      <c r="L26" s="81">
        <v>0</v>
      </c>
      <c r="M26" s="82">
        <f t="shared" ref="M26:M36" si="31">+K26-L26</f>
        <v>0</v>
      </c>
      <c r="N26" s="80">
        <v>0</v>
      </c>
      <c r="O26" s="81">
        <v>0</v>
      </c>
      <c r="P26" s="82">
        <f t="shared" ref="P26:P36" si="32">+N26-O26</f>
        <v>0</v>
      </c>
      <c r="Q26" s="83">
        <v>0</v>
      </c>
      <c r="R26" s="81">
        <v>0</v>
      </c>
      <c r="S26" s="82">
        <f t="shared" ref="S26:S36" si="33">+Q26-R26</f>
        <v>0</v>
      </c>
      <c r="T26" s="80">
        <v>0</v>
      </c>
      <c r="U26" s="81">
        <v>0</v>
      </c>
      <c r="V26" s="82">
        <f t="shared" ref="V26:V36" si="34">+T26-U26</f>
        <v>0</v>
      </c>
      <c r="W26" s="80">
        <v>0</v>
      </c>
      <c r="X26" s="81">
        <v>0</v>
      </c>
      <c r="Y26" s="82">
        <f t="shared" ref="Y26:Y36" si="35">+W26-X26</f>
        <v>0</v>
      </c>
      <c r="Z26" s="83">
        <v>0</v>
      </c>
      <c r="AA26" s="81">
        <v>0</v>
      </c>
      <c r="AB26" s="82">
        <f t="shared" ref="AB26:AB36" si="36">+Z26-AA26</f>
        <v>0</v>
      </c>
      <c r="AC26" s="80">
        <v>0</v>
      </c>
      <c r="AD26" s="81">
        <v>0</v>
      </c>
      <c r="AE26" s="82">
        <f t="shared" ref="AE26:AE36" si="37">+AC26-AD26</f>
        <v>0</v>
      </c>
      <c r="AF26" s="80">
        <v>0</v>
      </c>
      <c r="AG26" s="81">
        <v>0</v>
      </c>
      <c r="AH26" s="82">
        <f t="shared" ref="AH26:AH36" si="38">+AF26-AG26</f>
        <v>0</v>
      </c>
      <c r="AI26" s="83">
        <v>0</v>
      </c>
      <c r="AJ26" s="81">
        <v>0</v>
      </c>
      <c r="AK26" s="82">
        <f t="shared" ref="AK26:AK36" si="39">+AI26-AJ26</f>
        <v>0</v>
      </c>
      <c r="AL26" s="83">
        <f t="shared" ref="AL26:AM35" si="40">SUM(B26,E26,H26,K26,N26,Q26,T26,W26,Z26,AC26,AF26,AI26)</f>
        <v>40000</v>
      </c>
      <c r="AM26" s="81">
        <f t="shared" si="40"/>
        <v>80000</v>
      </c>
      <c r="AN26" s="82">
        <f t="shared" ref="AN26:AN36" si="41">+AL26-AM26</f>
        <v>-40000</v>
      </c>
    </row>
    <row r="27" spans="1:40" s="66" customFormat="1" outlineLevel="1" x14ac:dyDescent="0.25">
      <c r="A27" s="65" t="s">
        <v>40</v>
      </c>
      <c r="B27" s="80">
        <v>1000</v>
      </c>
      <c r="C27" s="81">
        <v>1000</v>
      </c>
      <c r="D27" s="82">
        <f t="shared" si="28"/>
        <v>0</v>
      </c>
      <c r="E27" s="80">
        <v>1000</v>
      </c>
      <c r="F27" s="81">
        <v>1000</v>
      </c>
      <c r="G27" s="82">
        <f t="shared" si="29"/>
        <v>0</v>
      </c>
      <c r="H27" s="83">
        <v>0</v>
      </c>
      <c r="I27" s="81">
        <v>0</v>
      </c>
      <c r="J27" s="82">
        <f t="shared" si="30"/>
        <v>0</v>
      </c>
      <c r="K27" s="80">
        <v>0</v>
      </c>
      <c r="L27" s="81">
        <v>0</v>
      </c>
      <c r="M27" s="82">
        <f t="shared" si="31"/>
        <v>0</v>
      </c>
      <c r="N27" s="80">
        <v>0</v>
      </c>
      <c r="O27" s="81">
        <v>0</v>
      </c>
      <c r="P27" s="82">
        <f t="shared" si="32"/>
        <v>0</v>
      </c>
      <c r="Q27" s="83">
        <v>0</v>
      </c>
      <c r="R27" s="81">
        <v>0</v>
      </c>
      <c r="S27" s="82">
        <f t="shared" si="33"/>
        <v>0</v>
      </c>
      <c r="T27" s="80">
        <v>0</v>
      </c>
      <c r="U27" s="81">
        <v>0</v>
      </c>
      <c r="V27" s="82">
        <f t="shared" si="34"/>
        <v>0</v>
      </c>
      <c r="W27" s="80">
        <v>0</v>
      </c>
      <c r="X27" s="81">
        <v>0</v>
      </c>
      <c r="Y27" s="82">
        <f t="shared" si="35"/>
        <v>0</v>
      </c>
      <c r="Z27" s="83">
        <v>0</v>
      </c>
      <c r="AA27" s="81">
        <v>0</v>
      </c>
      <c r="AB27" s="82">
        <f t="shared" si="36"/>
        <v>0</v>
      </c>
      <c r="AC27" s="80">
        <v>0</v>
      </c>
      <c r="AD27" s="81">
        <v>0</v>
      </c>
      <c r="AE27" s="82">
        <f t="shared" si="37"/>
        <v>0</v>
      </c>
      <c r="AF27" s="80">
        <v>0</v>
      </c>
      <c r="AG27" s="81">
        <v>0</v>
      </c>
      <c r="AH27" s="82">
        <f t="shared" si="38"/>
        <v>0</v>
      </c>
      <c r="AI27" s="83">
        <v>0</v>
      </c>
      <c r="AJ27" s="81">
        <v>0</v>
      </c>
      <c r="AK27" s="82">
        <f t="shared" si="39"/>
        <v>0</v>
      </c>
      <c r="AL27" s="83">
        <f t="shared" si="40"/>
        <v>2000</v>
      </c>
      <c r="AM27" s="81">
        <f t="shared" si="40"/>
        <v>2000</v>
      </c>
      <c r="AN27" s="82">
        <f t="shared" si="41"/>
        <v>0</v>
      </c>
    </row>
    <row r="28" spans="1:40" s="66" customFormat="1" outlineLevel="1" x14ac:dyDescent="0.25">
      <c r="A28" s="65" t="s">
        <v>41</v>
      </c>
      <c r="B28" s="80">
        <v>0</v>
      </c>
      <c r="C28" s="81">
        <v>0</v>
      </c>
      <c r="D28" s="82">
        <f t="shared" si="28"/>
        <v>0</v>
      </c>
      <c r="E28" s="80">
        <v>0</v>
      </c>
      <c r="F28" s="81">
        <v>0</v>
      </c>
      <c r="G28" s="82">
        <f t="shared" si="29"/>
        <v>0</v>
      </c>
      <c r="H28" s="83">
        <v>0</v>
      </c>
      <c r="I28" s="81">
        <v>0</v>
      </c>
      <c r="J28" s="82">
        <f t="shared" si="30"/>
        <v>0</v>
      </c>
      <c r="K28" s="80">
        <v>0</v>
      </c>
      <c r="L28" s="81">
        <v>0</v>
      </c>
      <c r="M28" s="82">
        <f t="shared" si="31"/>
        <v>0</v>
      </c>
      <c r="N28" s="80">
        <v>0</v>
      </c>
      <c r="O28" s="81">
        <v>0</v>
      </c>
      <c r="P28" s="82">
        <f t="shared" si="32"/>
        <v>0</v>
      </c>
      <c r="Q28" s="83">
        <v>0</v>
      </c>
      <c r="R28" s="81">
        <v>0</v>
      </c>
      <c r="S28" s="82">
        <f t="shared" si="33"/>
        <v>0</v>
      </c>
      <c r="T28" s="80">
        <v>0</v>
      </c>
      <c r="U28" s="81">
        <v>0</v>
      </c>
      <c r="V28" s="82">
        <f t="shared" si="34"/>
        <v>0</v>
      </c>
      <c r="W28" s="80">
        <v>0</v>
      </c>
      <c r="X28" s="81">
        <v>0</v>
      </c>
      <c r="Y28" s="82">
        <f t="shared" si="35"/>
        <v>0</v>
      </c>
      <c r="Z28" s="83">
        <v>0</v>
      </c>
      <c r="AA28" s="81">
        <v>0</v>
      </c>
      <c r="AB28" s="82">
        <f t="shared" si="36"/>
        <v>0</v>
      </c>
      <c r="AC28" s="80">
        <v>0</v>
      </c>
      <c r="AD28" s="81">
        <v>0</v>
      </c>
      <c r="AE28" s="82">
        <f t="shared" si="37"/>
        <v>0</v>
      </c>
      <c r="AF28" s="80">
        <v>0</v>
      </c>
      <c r="AG28" s="81">
        <v>0</v>
      </c>
      <c r="AH28" s="82">
        <f t="shared" si="38"/>
        <v>0</v>
      </c>
      <c r="AI28" s="83">
        <v>0</v>
      </c>
      <c r="AJ28" s="81">
        <v>0</v>
      </c>
      <c r="AK28" s="82">
        <f t="shared" si="39"/>
        <v>0</v>
      </c>
      <c r="AL28" s="83">
        <f t="shared" si="40"/>
        <v>0</v>
      </c>
      <c r="AM28" s="81">
        <f t="shared" si="40"/>
        <v>0</v>
      </c>
      <c r="AN28" s="82">
        <f t="shared" si="41"/>
        <v>0</v>
      </c>
    </row>
    <row r="29" spans="1:40" s="66" customFormat="1" outlineLevel="1" x14ac:dyDescent="0.25">
      <c r="A29" s="65" t="s">
        <v>38</v>
      </c>
      <c r="B29" s="80">
        <v>0</v>
      </c>
      <c r="C29" s="81">
        <v>0</v>
      </c>
      <c r="D29" s="82">
        <f t="shared" si="28"/>
        <v>0</v>
      </c>
      <c r="E29" s="80">
        <v>0</v>
      </c>
      <c r="F29" s="81">
        <v>0</v>
      </c>
      <c r="G29" s="82">
        <f t="shared" si="29"/>
        <v>0</v>
      </c>
      <c r="H29" s="83">
        <v>0</v>
      </c>
      <c r="I29" s="81">
        <v>0</v>
      </c>
      <c r="J29" s="82">
        <f t="shared" si="30"/>
        <v>0</v>
      </c>
      <c r="K29" s="80">
        <v>0</v>
      </c>
      <c r="L29" s="81">
        <v>0</v>
      </c>
      <c r="M29" s="82">
        <f t="shared" si="31"/>
        <v>0</v>
      </c>
      <c r="N29" s="80">
        <v>0</v>
      </c>
      <c r="O29" s="81">
        <v>0</v>
      </c>
      <c r="P29" s="82">
        <f t="shared" si="32"/>
        <v>0</v>
      </c>
      <c r="Q29" s="83">
        <v>0</v>
      </c>
      <c r="R29" s="81">
        <v>0</v>
      </c>
      <c r="S29" s="82">
        <f t="shared" si="33"/>
        <v>0</v>
      </c>
      <c r="T29" s="80">
        <v>0</v>
      </c>
      <c r="U29" s="81">
        <v>0</v>
      </c>
      <c r="V29" s="82">
        <f t="shared" si="34"/>
        <v>0</v>
      </c>
      <c r="W29" s="80">
        <v>0</v>
      </c>
      <c r="X29" s="81">
        <v>0</v>
      </c>
      <c r="Y29" s="82">
        <f t="shared" si="35"/>
        <v>0</v>
      </c>
      <c r="Z29" s="83">
        <v>0</v>
      </c>
      <c r="AA29" s="81">
        <v>0</v>
      </c>
      <c r="AB29" s="82">
        <f t="shared" si="36"/>
        <v>0</v>
      </c>
      <c r="AC29" s="80">
        <v>0</v>
      </c>
      <c r="AD29" s="81">
        <v>0</v>
      </c>
      <c r="AE29" s="82">
        <f t="shared" si="37"/>
        <v>0</v>
      </c>
      <c r="AF29" s="80">
        <v>0</v>
      </c>
      <c r="AG29" s="81">
        <v>0</v>
      </c>
      <c r="AH29" s="82">
        <f t="shared" si="38"/>
        <v>0</v>
      </c>
      <c r="AI29" s="83">
        <v>0</v>
      </c>
      <c r="AJ29" s="81">
        <v>0</v>
      </c>
      <c r="AK29" s="82">
        <f t="shared" si="39"/>
        <v>0</v>
      </c>
      <c r="AL29" s="83">
        <f t="shared" si="40"/>
        <v>0</v>
      </c>
      <c r="AM29" s="81">
        <f t="shared" si="40"/>
        <v>0</v>
      </c>
      <c r="AN29" s="82">
        <f t="shared" si="41"/>
        <v>0</v>
      </c>
    </row>
    <row r="30" spans="1:40" s="66" customFormat="1" outlineLevel="1" x14ac:dyDescent="0.25">
      <c r="A30" s="65" t="s">
        <v>34</v>
      </c>
      <c r="B30" s="80">
        <v>0</v>
      </c>
      <c r="C30" s="81">
        <v>0</v>
      </c>
      <c r="D30" s="82">
        <f t="shared" si="28"/>
        <v>0</v>
      </c>
      <c r="E30" s="80">
        <v>0</v>
      </c>
      <c r="F30" s="81">
        <v>0</v>
      </c>
      <c r="G30" s="82">
        <f t="shared" si="29"/>
        <v>0</v>
      </c>
      <c r="H30" s="83">
        <v>0</v>
      </c>
      <c r="I30" s="81">
        <v>0</v>
      </c>
      <c r="J30" s="82">
        <f t="shared" si="30"/>
        <v>0</v>
      </c>
      <c r="K30" s="80">
        <v>0</v>
      </c>
      <c r="L30" s="81">
        <v>0</v>
      </c>
      <c r="M30" s="82">
        <f t="shared" si="31"/>
        <v>0</v>
      </c>
      <c r="N30" s="80">
        <v>0</v>
      </c>
      <c r="O30" s="81">
        <v>0</v>
      </c>
      <c r="P30" s="82">
        <f t="shared" si="32"/>
        <v>0</v>
      </c>
      <c r="Q30" s="83">
        <v>0</v>
      </c>
      <c r="R30" s="81">
        <v>0</v>
      </c>
      <c r="S30" s="82">
        <f t="shared" si="33"/>
        <v>0</v>
      </c>
      <c r="T30" s="80">
        <v>0</v>
      </c>
      <c r="U30" s="81">
        <v>0</v>
      </c>
      <c r="V30" s="82">
        <f t="shared" si="34"/>
        <v>0</v>
      </c>
      <c r="W30" s="80">
        <v>0</v>
      </c>
      <c r="X30" s="81">
        <v>0</v>
      </c>
      <c r="Y30" s="82">
        <f t="shared" si="35"/>
        <v>0</v>
      </c>
      <c r="Z30" s="83">
        <v>0</v>
      </c>
      <c r="AA30" s="81">
        <v>0</v>
      </c>
      <c r="AB30" s="82">
        <f t="shared" si="36"/>
        <v>0</v>
      </c>
      <c r="AC30" s="80">
        <v>0</v>
      </c>
      <c r="AD30" s="81">
        <v>0</v>
      </c>
      <c r="AE30" s="82">
        <f t="shared" si="37"/>
        <v>0</v>
      </c>
      <c r="AF30" s="80">
        <v>0</v>
      </c>
      <c r="AG30" s="81">
        <v>0</v>
      </c>
      <c r="AH30" s="82">
        <f t="shared" si="38"/>
        <v>0</v>
      </c>
      <c r="AI30" s="83">
        <v>0</v>
      </c>
      <c r="AJ30" s="81">
        <v>0</v>
      </c>
      <c r="AK30" s="82">
        <f t="shared" si="39"/>
        <v>0</v>
      </c>
      <c r="AL30" s="83">
        <f t="shared" si="40"/>
        <v>0</v>
      </c>
      <c r="AM30" s="81">
        <f t="shared" si="40"/>
        <v>0</v>
      </c>
      <c r="AN30" s="82">
        <f t="shared" si="41"/>
        <v>0</v>
      </c>
    </row>
    <row r="31" spans="1:40" s="66" customFormat="1" outlineLevel="1" x14ac:dyDescent="0.25">
      <c r="A31" s="65" t="s">
        <v>39</v>
      </c>
      <c r="B31" s="80">
        <v>5000</v>
      </c>
      <c r="C31" s="81">
        <v>5000</v>
      </c>
      <c r="D31" s="82">
        <f t="shared" si="28"/>
        <v>0</v>
      </c>
      <c r="E31" s="80">
        <v>5000</v>
      </c>
      <c r="F31" s="81">
        <v>5000</v>
      </c>
      <c r="G31" s="82">
        <f t="shared" si="29"/>
        <v>0</v>
      </c>
      <c r="H31" s="83">
        <v>0</v>
      </c>
      <c r="I31" s="81">
        <v>0</v>
      </c>
      <c r="J31" s="82">
        <f t="shared" si="30"/>
        <v>0</v>
      </c>
      <c r="K31" s="80">
        <v>0</v>
      </c>
      <c r="L31" s="81">
        <v>0</v>
      </c>
      <c r="M31" s="82">
        <f t="shared" si="31"/>
        <v>0</v>
      </c>
      <c r="N31" s="80">
        <v>0</v>
      </c>
      <c r="O31" s="81">
        <v>0</v>
      </c>
      <c r="P31" s="82">
        <f t="shared" si="32"/>
        <v>0</v>
      </c>
      <c r="Q31" s="83">
        <v>0</v>
      </c>
      <c r="R31" s="81">
        <v>0</v>
      </c>
      <c r="S31" s="82">
        <f t="shared" si="33"/>
        <v>0</v>
      </c>
      <c r="T31" s="80">
        <v>0</v>
      </c>
      <c r="U31" s="81">
        <v>0</v>
      </c>
      <c r="V31" s="82">
        <f t="shared" si="34"/>
        <v>0</v>
      </c>
      <c r="W31" s="80">
        <v>0</v>
      </c>
      <c r="X31" s="81">
        <v>0</v>
      </c>
      <c r="Y31" s="82">
        <f t="shared" si="35"/>
        <v>0</v>
      </c>
      <c r="Z31" s="83">
        <v>0</v>
      </c>
      <c r="AA31" s="81">
        <v>0</v>
      </c>
      <c r="AB31" s="82">
        <f t="shared" si="36"/>
        <v>0</v>
      </c>
      <c r="AC31" s="80">
        <v>0</v>
      </c>
      <c r="AD31" s="81">
        <v>0</v>
      </c>
      <c r="AE31" s="82">
        <f t="shared" si="37"/>
        <v>0</v>
      </c>
      <c r="AF31" s="80">
        <v>0</v>
      </c>
      <c r="AG31" s="81">
        <v>0</v>
      </c>
      <c r="AH31" s="82">
        <f t="shared" si="38"/>
        <v>0</v>
      </c>
      <c r="AI31" s="83">
        <v>0</v>
      </c>
      <c r="AJ31" s="81">
        <v>0</v>
      </c>
      <c r="AK31" s="82">
        <f t="shared" si="39"/>
        <v>0</v>
      </c>
      <c r="AL31" s="83">
        <f t="shared" si="40"/>
        <v>10000</v>
      </c>
      <c r="AM31" s="81">
        <f t="shared" si="40"/>
        <v>10000</v>
      </c>
      <c r="AN31" s="82">
        <f t="shared" si="41"/>
        <v>0</v>
      </c>
    </row>
    <row r="32" spans="1:40" s="66" customFormat="1" outlineLevel="1" x14ac:dyDescent="0.25">
      <c r="A32" s="65" t="s">
        <v>42</v>
      </c>
      <c r="B32" s="80">
        <v>10000</v>
      </c>
      <c r="C32" s="81">
        <v>10000</v>
      </c>
      <c r="D32" s="82">
        <f t="shared" si="28"/>
        <v>0</v>
      </c>
      <c r="E32" s="80">
        <v>10000</v>
      </c>
      <c r="F32" s="81">
        <v>10000</v>
      </c>
      <c r="G32" s="82">
        <f t="shared" si="29"/>
        <v>0</v>
      </c>
      <c r="H32" s="83">
        <v>0</v>
      </c>
      <c r="I32" s="81">
        <v>0</v>
      </c>
      <c r="J32" s="82">
        <f t="shared" si="30"/>
        <v>0</v>
      </c>
      <c r="K32" s="80">
        <v>0</v>
      </c>
      <c r="L32" s="81">
        <v>0</v>
      </c>
      <c r="M32" s="82">
        <f t="shared" si="31"/>
        <v>0</v>
      </c>
      <c r="N32" s="80">
        <v>0</v>
      </c>
      <c r="O32" s="81">
        <v>0</v>
      </c>
      <c r="P32" s="82">
        <f t="shared" si="32"/>
        <v>0</v>
      </c>
      <c r="Q32" s="83">
        <v>0</v>
      </c>
      <c r="R32" s="81">
        <v>0</v>
      </c>
      <c r="S32" s="82">
        <f t="shared" si="33"/>
        <v>0</v>
      </c>
      <c r="T32" s="80">
        <v>0</v>
      </c>
      <c r="U32" s="81">
        <v>0</v>
      </c>
      <c r="V32" s="82">
        <f t="shared" si="34"/>
        <v>0</v>
      </c>
      <c r="W32" s="80">
        <v>0</v>
      </c>
      <c r="X32" s="81">
        <v>0</v>
      </c>
      <c r="Y32" s="82">
        <f t="shared" si="35"/>
        <v>0</v>
      </c>
      <c r="Z32" s="83">
        <v>0</v>
      </c>
      <c r="AA32" s="81">
        <v>0</v>
      </c>
      <c r="AB32" s="82">
        <f t="shared" si="36"/>
        <v>0</v>
      </c>
      <c r="AC32" s="80">
        <v>0</v>
      </c>
      <c r="AD32" s="81">
        <v>0</v>
      </c>
      <c r="AE32" s="82">
        <f t="shared" si="37"/>
        <v>0</v>
      </c>
      <c r="AF32" s="80">
        <v>0</v>
      </c>
      <c r="AG32" s="81">
        <v>0</v>
      </c>
      <c r="AH32" s="82">
        <f t="shared" si="38"/>
        <v>0</v>
      </c>
      <c r="AI32" s="83">
        <v>0</v>
      </c>
      <c r="AJ32" s="81">
        <v>0</v>
      </c>
      <c r="AK32" s="82">
        <f t="shared" si="39"/>
        <v>0</v>
      </c>
      <c r="AL32" s="83">
        <f t="shared" si="40"/>
        <v>20000</v>
      </c>
      <c r="AM32" s="81">
        <f t="shared" si="40"/>
        <v>20000</v>
      </c>
      <c r="AN32" s="82">
        <f t="shared" si="41"/>
        <v>0</v>
      </c>
    </row>
    <row r="33" spans="1:40" s="66" customFormat="1" outlineLevel="1" x14ac:dyDescent="0.25">
      <c r="A33" s="65" t="s">
        <v>53</v>
      </c>
      <c r="B33" s="80">
        <v>100000</v>
      </c>
      <c r="C33" s="81">
        <v>100000</v>
      </c>
      <c r="D33" s="82">
        <f t="shared" si="28"/>
        <v>0</v>
      </c>
      <c r="E33" s="80">
        <v>100000</v>
      </c>
      <c r="F33" s="81">
        <v>80000</v>
      </c>
      <c r="G33" s="82">
        <f t="shared" si="29"/>
        <v>20000</v>
      </c>
      <c r="H33" s="83">
        <v>0</v>
      </c>
      <c r="I33" s="81">
        <v>0</v>
      </c>
      <c r="J33" s="82">
        <f t="shared" si="30"/>
        <v>0</v>
      </c>
      <c r="K33" s="80">
        <v>0</v>
      </c>
      <c r="L33" s="81">
        <v>0</v>
      </c>
      <c r="M33" s="82">
        <f t="shared" si="31"/>
        <v>0</v>
      </c>
      <c r="N33" s="80">
        <v>0</v>
      </c>
      <c r="O33" s="81">
        <v>0</v>
      </c>
      <c r="P33" s="82">
        <f t="shared" si="32"/>
        <v>0</v>
      </c>
      <c r="Q33" s="83">
        <v>0</v>
      </c>
      <c r="R33" s="81">
        <v>0</v>
      </c>
      <c r="S33" s="82">
        <f t="shared" si="33"/>
        <v>0</v>
      </c>
      <c r="T33" s="80">
        <v>0</v>
      </c>
      <c r="U33" s="81">
        <v>0</v>
      </c>
      <c r="V33" s="82">
        <f t="shared" si="34"/>
        <v>0</v>
      </c>
      <c r="W33" s="80">
        <v>0</v>
      </c>
      <c r="X33" s="81">
        <v>0</v>
      </c>
      <c r="Y33" s="82">
        <f t="shared" si="35"/>
        <v>0</v>
      </c>
      <c r="Z33" s="83">
        <v>0</v>
      </c>
      <c r="AA33" s="81">
        <v>0</v>
      </c>
      <c r="AB33" s="82">
        <f t="shared" si="36"/>
        <v>0</v>
      </c>
      <c r="AC33" s="80">
        <v>0</v>
      </c>
      <c r="AD33" s="81">
        <v>0</v>
      </c>
      <c r="AE33" s="82">
        <f t="shared" si="37"/>
        <v>0</v>
      </c>
      <c r="AF33" s="80">
        <v>0</v>
      </c>
      <c r="AG33" s="81">
        <v>0</v>
      </c>
      <c r="AH33" s="82">
        <f t="shared" si="38"/>
        <v>0</v>
      </c>
      <c r="AI33" s="83">
        <v>0</v>
      </c>
      <c r="AJ33" s="81">
        <v>0</v>
      </c>
      <c r="AK33" s="82">
        <f t="shared" si="39"/>
        <v>0</v>
      </c>
      <c r="AL33" s="83">
        <f t="shared" si="40"/>
        <v>200000</v>
      </c>
      <c r="AM33" s="81">
        <f t="shared" si="40"/>
        <v>180000</v>
      </c>
      <c r="AN33" s="82">
        <f t="shared" si="41"/>
        <v>20000</v>
      </c>
    </row>
    <row r="34" spans="1:40" s="66" customFormat="1" outlineLevel="1" x14ac:dyDescent="0.25">
      <c r="A34" s="65" t="s">
        <v>43</v>
      </c>
      <c r="B34" s="80">
        <v>0</v>
      </c>
      <c r="C34" s="81">
        <v>0</v>
      </c>
      <c r="D34" s="82">
        <f t="shared" si="28"/>
        <v>0</v>
      </c>
      <c r="E34" s="80">
        <v>0</v>
      </c>
      <c r="F34" s="81">
        <v>0</v>
      </c>
      <c r="G34" s="82">
        <f t="shared" si="29"/>
        <v>0</v>
      </c>
      <c r="H34" s="83">
        <v>0</v>
      </c>
      <c r="I34" s="81">
        <v>0</v>
      </c>
      <c r="J34" s="82">
        <f t="shared" si="30"/>
        <v>0</v>
      </c>
      <c r="K34" s="80">
        <v>0</v>
      </c>
      <c r="L34" s="81">
        <v>0</v>
      </c>
      <c r="M34" s="82">
        <f t="shared" si="31"/>
        <v>0</v>
      </c>
      <c r="N34" s="80">
        <v>0</v>
      </c>
      <c r="O34" s="81">
        <v>0</v>
      </c>
      <c r="P34" s="82">
        <f t="shared" si="32"/>
        <v>0</v>
      </c>
      <c r="Q34" s="83">
        <v>0</v>
      </c>
      <c r="R34" s="81">
        <v>0</v>
      </c>
      <c r="S34" s="82">
        <f t="shared" si="33"/>
        <v>0</v>
      </c>
      <c r="T34" s="80">
        <v>0</v>
      </c>
      <c r="U34" s="81">
        <v>0</v>
      </c>
      <c r="V34" s="82">
        <f t="shared" si="34"/>
        <v>0</v>
      </c>
      <c r="W34" s="80">
        <v>0</v>
      </c>
      <c r="X34" s="81">
        <v>0</v>
      </c>
      <c r="Y34" s="82">
        <f t="shared" si="35"/>
        <v>0</v>
      </c>
      <c r="Z34" s="83">
        <v>0</v>
      </c>
      <c r="AA34" s="81">
        <v>0</v>
      </c>
      <c r="AB34" s="82">
        <f t="shared" si="36"/>
        <v>0</v>
      </c>
      <c r="AC34" s="80">
        <v>0</v>
      </c>
      <c r="AD34" s="81">
        <v>0</v>
      </c>
      <c r="AE34" s="82">
        <f t="shared" si="37"/>
        <v>0</v>
      </c>
      <c r="AF34" s="80">
        <v>0</v>
      </c>
      <c r="AG34" s="81">
        <v>0</v>
      </c>
      <c r="AH34" s="82">
        <f t="shared" si="38"/>
        <v>0</v>
      </c>
      <c r="AI34" s="83">
        <v>0</v>
      </c>
      <c r="AJ34" s="81">
        <v>0</v>
      </c>
      <c r="AK34" s="82">
        <f t="shared" si="39"/>
        <v>0</v>
      </c>
      <c r="AL34" s="83">
        <f t="shared" si="40"/>
        <v>0</v>
      </c>
      <c r="AM34" s="81">
        <f t="shared" si="40"/>
        <v>0</v>
      </c>
      <c r="AN34" s="82">
        <f t="shared" si="41"/>
        <v>0</v>
      </c>
    </row>
    <row r="35" spans="1:40" s="66" customFormat="1" outlineLevel="1" x14ac:dyDescent="0.25">
      <c r="A35" s="65" t="s">
        <v>32</v>
      </c>
      <c r="B35" s="80">
        <v>0</v>
      </c>
      <c r="C35" s="81">
        <v>0</v>
      </c>
      <c r="D35" s="82">
        <f t="shared" si="28"/>
        <v>0</v>
      </c>
      <c r="E35" s="80">
        <v>0</v>
      </c>
      <c r="F35" s="81">
        <v>0</v>
      </c>
      <c r="G35" s="82">
        <f t="shared" si="29"/>
        <v>0</v>
      </c>
      <c r="H35" s="83">
        <v>0</v>
      </c>
      <c r="I35" s="81">
        <v>0</v>
      </c>
      <c r="J35" s="82">
        <f t="shared" si="30"/>
        <v>0</v>
      </c>
      <c r="K35" s="80">
        <v>0</v>
      </c>
      <c r="L35" s="81">
        <v>0</v>
      </c>
      <c r="M35" s="82">
        <f t="shared" si="31"/>
        <v>0</v>
      </c>
      <c r="N35" s="80">
        <v>0</v>
      </c>
      <c r="O35" s="81">
        <v>0</v>
      </c>
      <c r="P35" s="82">
        <f t="shared" si="32"/>
        <v>0</v>
      </c>
      <c r="Q35" s="83">
        <v>0</v>
      </c>
      <c r="R35" s="81">
        <v>0</v>
      </c>
      <c r="S35" s="82">
        <f t="shared" si="33"/>
        <v>0</v>
      </c>
      <c r="T35" s="80">
        <v>0</v>
      </c>
      <c r="U35" s="81">
        <v>0</v>
      </c>
      <c r="V35" s="82">
        <f t="shared" si="34"/>
        <v>0</v>
      </c>
      <c r="W35" s="80">
        <v>0</v>
      </c>
      <c r="X35" s="81">
        <v>0</v>
      </c>
      <c r="Y35" s="82">
        <f t="shared" si="35"/>
        <v>0</v>
      </c>
      <c r="Z35" s="83">
        <v>0</v>
      </c>
      <c r="AA35" s="81">
        <v>0</v>
      </c>
      <c r="AB35" s="82">
        <f t="shared" si="36"/>
        <v>0</v>
      </c>
      <c r="AC35" s="80">
        <v>0</v>
      </c>
      <c r="AD35" s="81">
        <v>0</v>
      </c>
      <c r="AE35" s="82">
        <f t="shared" si="37"/>
        <v>0</v>
      </c>
      <c r="AF35" s="80">
        <v>0</v>
      </c>
      <c r="AG35" s="81">
        <v>0</v>
      </c>
      <c r="AH35" s="82">
        <f t="shared" si="38"/>
        <v>0</v>
      </c>
      <c r="AI35" s="83">
        <v>0</v>
      </c>
      <c r="AJ35" s="81">
        <v>0</v>
      </c>
      <c r="AK35" s="82">
        <f t="shared" si="39"/>
        <v>0</v>
      </c>
      <c r="AL35" s="83">
        <f t="shared" si="40"/>
        <v>0</v>
      </c>
      <c r="AM35" s="81">
        <f t="shared" si="40"/>
        <v>0</v>
      </c>
      <c r="AN35" s="82">
        <f t="shared" si="41"/>
        <v>0</v>
      </c>
    </row>
    <row r="36" spans="1:40" s="6" customFormat="1" outlineLevel="1" x14ac:dyDescent="0.25">
      <c r="A36" s="12" t="s">
        <v>29</v>
      </c>
      <c r="B36" s="76">
        <f>SUM(B26:B35)</f>
        <v>136000</v>
      </c>
      <c r="C36" s="77">
        <f>SUM(C26:C35)</f>
        <v>166000</v>
      </c>
      <c r="D36" s="78">
        <f t="shared" si="28"/>
        <v>-30000</v>
      </c>
      <c r="E36" s="79">
        <f>SUM(E26:E35)</f>
        <v>136000</v>
      </c>
      <c r="F36" s="77">
        <f>SUM(F26:F35)</f>
        <v>126000</v>
      </c>
      <c r="G36" s="78">
        <f t="shared" si="29"/>
        <v>10000</v>
      </c>
      <c r="H36" s="79">
        <f>SUM(H26:H35)</f>
        <v>0</v>
      </c>
      <c r="I36" s="77">
        <f>SUM(I26:I35)</f>
        <v>0</v>
      </c>
      <c r="J36" s="78">
        <f t="shared" si="30"/>
        <v>0</v>
      </c>
      <c r="K36" s="76">
        <f>SUM(K26:K35)</f>
        <v>0</v>
      </c>
      <c r="L36" s="77">
        <f>SUM(L26:L35)</f>
        <v>0</v>
      </c>
      <c r="M36" s="78">
        <f t="shared" si="31"/>
        <v>0</v>
      </c>
      <c r="N36" s="79">
        <f>SUM(N26:N35)</f>
        <v>0</v>
      </c>
      <c r="O36" s="77">
        <f>SUM(O26:O35)</f>
        <v>0</v>
      </c>
      <c r="P36" s="78">
        <f t="shared" si="32"/>
        <v>0</v>
      </c>
      <c r="Q36" s="79">
        <f>SUM(Q26:Q35)</f>
        <v>0</v>
      </c>
      <c r="R36" s="77">
        <f>SUM(R26:R35)</f>
        <v>0</v>
      </c>
      <c r="S36" s="78">
        <f t="shared" si="33"/>
        <v>0</v>
      </c>
      <c r="T36" s="76">
        <f>SUM(T26:T35)</f>
        <v>0</v>
      </c>
      <c r="U36" s="77">
        <f>SUM(U26:U35)</f>
        <v>0</v>
      </c>
      <c r="V36" s="78">
        <f t="shared" si="34"/>
        <v>0</v>
      </c>
      <c r="W36" s="79">
        <f>SUM(W26:W35)</f>
        <v>0</v>
      </c>
      <c r="X36" s="77">
        <f>SUM(X26:X35)</f>
        <v>0</v>
      </c>
      <c r="Y36" s="78">
        <f t="shared" si="35"/>
        <v>0</v>
      </c>
      <c r="Z36" s="79">
        <f>SUM(Z26:Z35)</f>
        <v>0</v>
      </c>
      <c r="AA36" s="77">
        <f>SUM(AA26:AA35)</f>
        <v>0</v>
      </c>
      <c r="AB36" s="78">
        <f t="shared" si="36"/>
        <v>0</v>
      </c>
      <c r="AC36" s="76">
        <f>SUM(AC26:AC35)</f>
        <v>0</v>
      </c>
      <c r="AD36" s="77">
        <f>SUM(AD26:AD35)</f>
        <v>0</v>
      </c>
      <c r="AE36" s="78">
        <f t="shared" si="37"/>
        <v>0</v>
      </c>
      <c r="AF36" s="79">
        <f>SUM(AF26:AF35)</f>
        <v>0</v>
      </c>
      <c r="AG36" s="77">
        <f>SUM(AG26:AG35)</f>
        <v>0</v>
      </c>
      <c r="AH36" s="78">
        <f t="shared" si="38"/>
        <v>0</v>
      </c>
      <c r="AI36" s="79">
        <f>SUM(AI26:AI35)</f>
        <v>0</v>
      </c>
      <c r="AJ36" s="77">
        <f>SUM(AJ26:AJ35)</f>
        <v>0</v>
      </c>
      <c r="AK36" s="78">
        <f t="shared" si="39"/>
        <v>0</v>
      </c>
      <c r="AL36" s="79">
        <f>SUM(AL26:AL35)</f>
        <v>272000</v>
      </c>
      <c r="AM36" s="77">
        <f>SUM(AM26:AM35)</f>
        <v>292000</v>
      </c>
      <c r="AN36" s="78">
        <f t="shared" si="41"/>
        <v>-20000</v>
      </c>
    </row>
    <row r="37" spans="1:40" s="6" customFormat="1" ht="27.6" x14ac:dyDescent="0.25">
      <c r="A37" s="7"/>
      <c r="B37" s="61"/>
      <c r="C37" s="61"/>
      <c r="D37" s="62"/>
      <c r="E37" s="61"/>
      <c r="F37" s="61"/>
      <c r="G37" s="62"/>
      <c r="H37" s="61"/>
      <c r="I37" s="61"/>
      <c r="J37" s="62"/>
      <c r="K37" s="61"/>
      <c r="L37" s="61"/>
      <c r="M37" s="62"/>
      <c r="N37" s="61"/>
      <c r="O37" s="61"/>
      <c r="P37" s="62"/>
      <c r="Q37" s="61"/>
      <c r="R37" s="61"/>
      <c r="S37" s="62"/>
      <c r="T37" s="61"/>
      <c r="U37" s="61"/>
      <c r="V37" s="62"/>
      <c r="W37" s="61"/>
      <c r="X37" s="61"/>
      <c r="Y37" s="62"/>
      <c r="Z37" s="61"/>
      <c r="AA37" s="61"/>
      <c r="AB37" s="62"/>
      <c r="AC37" s="61"/>
      <c r="AD37" s="61"/>
      <c r="AE37" s="62"/>
      <c r="AF37" s="61"/>
      <c r="AG37" s="61"/>
      <c r="AH37" s="62"/>
      <c r="AI37" s="61"/>
      <c r="AJ37" s="61"/>
      <c r="AK37" s="62"/>
      <c r="AL37" s="61"/>
      <c r="AM37" s="61"/>
      <c r="AN37" s="62"/>
    </row>
    <row r="38" spans="1:40" s="6" customFormat="1" x14ac:dyDescent="0.25">
      <c r="A38" s="10" t="s">
        <v>51</v>
      </c>
      <c r="B38" s="71"/>
      <c r="C38" s="71"/>
      <c r="D38" s="71"/>
      <c r="E38" s="71"/>
      <c r="F38" s="71"/>
      <c r="G38" s="71"/>
      <c r="H38" s="71"/>
      <c r="I38" s="71"/>
      <c r="J38" s="72"/>
      <c r="K38" s="71"/>
      <c r="L38" s="71"/>
      <c r="M38" s="71"/>
      <c r="N38" s="71"/>
      <c r="O38" s="71"/>
      <c r="P38" s="71"/>
      <c r="Q38" s="71"/>
      <c r="R38" s="71"/>
      <c r="S38" s="72"/>
      <c r="T38" s="71"/>
      <c r="U38" s="71"/>
      <c r="V38" s="71"/>
      <c r="W38" s="71"/>
      <c r="X38" s="71"/>
      <c r="Y38" s="71"/>
      <c r="Z38" s="71"/>
      <c r="AA38" s="71"/>
      <c r="AB38" s="72"/>
      <c r="AC38" s="71"/>
      <c r="AD38" s="71"/>
      <c r="AE38" s="71"/>
      <c r="AF38" s="71"/>
      <c r="AG38" s="71"/>
      <c r="AH38" s="71"/>
      <c r="AI38" s="71"/>
      <c r="AJ38" s="71"/>
      <c r="AK38" s="72"/>
      <c r="AL38" s="71"/>
      <c r="AM38" s="71"/>
      <c r="AN38" s="72"/>
    </row>
    <row r="39" spans="1:40" s="66" customFormat="1" outlineLevel="1" x14ac:dyDescent="0.25">
      <c r="A39" s="65" t="s">
        <v>45</v>
      </c>
      <c r="B39" s="80">
        <v>0</v>
      </c>
      <c r="C39" s="81">
        <v>0</v>
      </c>
      <c r="D39" s="82">
        <f>+B39-C39</f>
        <v>0</v>
      </c>
      <c r="E39" s="80">
        <v>0</v>
      </c>
      <c r="F39" s="81">
        <v>0</v>
      </c>
      <c r="G39" s="82">
        <f t="shared" ref="G39:G44" si="42">+E39-F39</f>
        <v>0</v>
      </c>
      <c r="H39" s="83">
        <v>0</v>
      </c>
      <c r="I39" s="81">
        <v>0</v>
      </c>
      <c r="J39" s="82">
        <f t="shared" ref="J39:J44" si="43">+H39-I39</f>
        <v>0</v>
      </c>
      <c r="K39" s="80">
        <v>0</v>
      </c>
      <c r="L39" s="81">
        <v>0</v>
      </c>
      <c r="M39" s="82">
        <f t="shared" ref="M39:M44" si="44">+K39-L39</f>
        <v>0</v>
      </c>
      <c r="N39" s="80">
        <v>0</v>
      </c>
      <c r="O39" s="81">
        <v>0</v>
      </c>
      <c r="P39" s="82">
        <f t="shared" ref="P39:P44" si="45">+N39-O39</f>
        <v>0</v>
      </c>
      <c r="Q39" s="83">
        <v>0</v>
      </c>
      <c r="R39" s="81">
        <v>0</v>
      </c>
      <c r="S39" s="82">
        <f t="shared" ref="S39:S44" si="46">+Q39-R39</f>
        <v>0</v>
      </c>
      <c r="T39" s="80">
        <v>0</v>
      </c>
      <c r="U39" s="81">
        <v>0</v>
      </c>
      <c r="V39" s="82">
        <f t="shared" ref="V39:V44" si="47">+T39-U39</f>
        <v>0</v>
      </c>
      <c r="W39" s="80">
        <v>0</v>
      </c>
      <c r="X39" s="81">
        <v>0</v>
      </c>
      <c r="Y39" s="82">
        <f t="shared" ref="Y39:Y44" si="48">+W39-X39</f>
        <v>0</v>
      </c>
      <c r="Z39" s="83">
        <v>0</v>
      </c>
      <c r="AA39" s="81">
        <v>0</v>
      </c>
      <c r="AB39" s="82">
        <f t="shared" ref="AB39:AB44" si="49">+Z39-AA39</f>
        <v>0</v>
      </c>
      <c r="AC39" s="80">
        <v>0</v>
      </c>
      <c r="AD39" s="81">
        <v>0</v>
      </c>
      <c r="AE39" s="82">
        <f t="shared" ref="AE39:AE44" si="50">+AC39-AD39</f>
        <v>0</v>
      </c>
      <c r="AF39" s="80">
        <v>0</v>
      </c>
      <c r="AG39" s="81">
        <v>0</v>
      </c>
      <c r="AH39" s="82">
        <f t="shared" ref="AH39:AH44" si="51">+AF39-AG39</f>
        <v>0</v>
      </c>
      <c r="AI39" s="83">
        <v>0</v>
      </c>
      <c r="AJ39" s="81">
        <v>0</v>
      </c>
      <c r="AK39" s="82">
        <f t="shared" ref="AK39:AK44" si="52">+AI39-AJ39</f>
        <v>0</v>
      </c>
      <c r="AL39" s="83">
        <f t="shared" ref="AL39:AM43" si="53">SUM(B39,E39,H39,K39,N39,Q39,T39,W39,Z39,AC39,AF39,AI39)</f>
        <v>0</v>
      </c>
      <c r="AM39" s="81">
        <f t="shared" si="53"/>
        <v>0</v>
      </c>
      <c r="AN39" s="82">
        <f t="shared" ref="AN39:AN44" si="54">+AL39-AM39</f>
        <v>0</v>
      </c>
    </row>
    <row r="40" spans="1:40" s="66" customFormat="1" outlineLevel="1" x14ac:dyDescent="0.25">
      <c r="A40" s="65" t="s">
        <v>46</v>
      </c>
      <c r="B40" s="80">
        <v>20000</v>
      </c>
      <c r="C40" s="81">
        <v>20000</v>
      </c>
      <c r="D40" s="82">
        <f t="shared" ref="D40:D43" si="55">+B40-C40</f>
        <v>0</v>
      </c>
      <c r="E40" s="80">
        <v>20000</v>
      </c>
      <c r="F40" s="81">
        <v>20000</v>
      </c>
      <c r="G40" s="82">
        <f t="shared" si="42"/>
        <v>0</v>
      </c>
      <c r="H40" s="83">
        <v>0</v>
      </c>
      <c r="I40" s="81">
        <v>0</v>
      </c>
      <c r="J40" s="82">
        <f t="shared" si="43"/>
        <v>0</v>
      </c>
      <c r="K40" s="80">
        <v>0</v>
      </c>
      <c r="L40" s="81">
        <v>0</v>
      </c>
      <c r="M40" s="82">
        <f t="shared" si="44"/>
        <v>0</v>
      </c>
      <c r="N40" s="80">
        <v>0</v>
      </c>
      <c r="O40" s="81">
        <v>0</v>
      </c>
      <c r="P40" s="82">
        <f t="shared" si="45"/>
        <v>0</v>
      </c>
      <c r="Q40" s="83">
        <v>0</v>
      </c>
      <c r="R40" s="81">
        <v>0</v>
      </c>
      <c r="S40" s="82">
        <f t="shared" si="46"/>
        <v>0</v>
      </c>
      <c r="T40" s="80">
        <v>0</v>
      </c>
      <c r="U40" s="81">
        <v>0</v>
      </c>
      <c r="V40" s="82">
        <f t="shared" si="47"/>
        <v>0</v>
      </c>
      <c r="W40" s="80">
        <v>0</v>
      </c>
      <c r="X40" s="81">
        <v>0</v>
      </c>
      <c r="Y40" s="82">
        <f t="shared" si="48"/>
        <v>0</v>
      </c>
      <c r="Z40" s="83">
        <v>0</v>
      </c>
      <c r="AA40" s="81">
        <v>0</v>
      </c>
      <c r="AB40" s="82">
        <f t="shared" si="49"/>
        <v>0</v>
      </c>
      <c r="AC40" s="80">
        <v>0</v>
      </c>
      <c r="AD40" s="81">
        <v>0</v>
      </c>
      <c r="AE40" s="82">
        <f t="shared" si="50"/>
        <v>0</v>
      </c>
      <c r="AF40" s="80">
        <v>0</v>
      </c>
      <c r="AG40" s="81">
        <v>0</v>
      </c>
      <c r="AH40" s="82">
        <f t="shared" si="51"/>
        <v>0</v>
      </c>
      <c r="AI40" s="83">
        <v>0</v>
      </c>
      <c r="AJ40" s="81">
        <v>0</v>
      </c>
      <c r="AK40" s="82">
        <f t="shared" si="52"/>
        <v>0</v>
      </c>
      <c r="AL40" s="83">
        <f t="shared" si="53"/>
        <v>40000</v>
      </c>
      <c r="AM40" s="81">
        <f t="shared" si="53"/>
        <v>40000</v>
      </c>
      <c r="AN40" s="82">
        <f t="shared" si="54"/>
        <v>0</v>
      </c>
    </row>
    <row r="41" spans="1:40" s="66" customFormat="1" outlineLevel="1" x14ac:dyDescent="0.25">
      <c r="A41" s="65" t="s">
        <v>47</v>
      </c>
      <c r="B41" s="80">
        <v>1000</v>
      </c>
      <c r="C41" s="81">
        <v>1000</v>
      </c>
      <c r="D41" s="82">
        <f t="shared" si="55"/>
        <v>0</v>
      </c>
      <c r="E41" s="80">
        <v>1000</v>
      </c>
      <c r="F41" s="81">
        <v>1000</v>
      </c>
      <c r="G41" s="82">
        <f t="shared" si="42"/>
        <v>0</v>
      </c>
      <c r="H41" s="83">
        <v>0</v>
      </c>
      <c r="I41" s="81">
        <v>0</v>
      </c>
      <c r="J41" s="82">
        <f t="shared" si="43"/>
        <v>0</v>
      </c>
      <c r="K41" s="80">
        <v>0</v>
      </c>
      <c r="L41" s="81">
        <v>0</v>
      </c>
      <c r="M41" s="82">
        <f t="shared" si="44"/>
        <v>0</v>
      </c>
      <c r="N41" s="80">
        <v>0</v>
      </c>
      <c r="O41" s="81">
        <v>0</v>
      </c>
      <c r="P41" s="82">
        <f t="shared" si="45"/>
        <v>0</v>
      </c>
      <c r="Q41" s="83">
        <v>0</v>
      </c>
      <c r="R41" s="81">
        <v>0</v>
      </c>
      <c r="S41" s="82">
        <f t="shared" si="46"/>
        <v>0</v>
      </c>
      <c r="T41" s="80">
        <v>0</v>
      </c>
      <c r="U41" s="81">
        <v>0</v>
      </c>
      <c r="V41" s="82">
        <f t="shared" si="47"/>
        <v>0</v>
      </c>
      <c r="W41" s="80">
        <v>0</v>
      </c>
      <c r="X41" s="81">
        <v>0</v>
      </c>
      <c r="Y41" s="82">
        <f t="shared" si="48"/>
        <v>0</v>
      </c>
      <c r="Z41" s="83">
        <v>0</v>
      </c>
      <c r="AA41" s="81">
        <v>0</v>
      </c>
      <c r="AB41" s="82">
        <f t="shared" si="49"/>
        <v>0</v>
      </c>
      <c r="AC41" s="80">
        <v>0</v>
      </c>
      <c r="AD41" s="81">
        <v>0</v>
      </c>
      <c r="AE41" s="82">
        <f t="shared" si="50"/>
        <v>0</v>
      </c>
      <c r="AF41" s="80">
        <v>0</v>
      </c>
      <c r="AG41" s="81">
        <v>0</v>
      </c>
      <c r="AH41" s="82">
        <f t="shared" si="51"/>
        <v>0</v>
      </c>
      <c r="AI41" s="83">
        <v>0</v>
      </c>
      <c r="AJ41" s="81">
        <v>0</v>
      </c>
      <c r="AK41" s="82">
        <f t="shared" si="52"/>
        <v>0</v>
      </c>
      <c r="AL41" s="83">
        <f t="shared" si="53"/>
        <v>2000</v>
      </c>
      <c r="AM41" s="81">
        <f t="shared" si="53"/>
        <v>2000</v>
      </c>
      <c r="AN41" s="82">
        <f t="shared" si="54"/>
        <v>0</v>
      </c>
    </row>
    <row r="42" spans="1:40" s="66" customFormat="1" outlineLevel="1" x14ac:dyDescent="0.25">
      <c r="A42" s="65" t="s">
        <v>48</v>
      </c>
      <c r="B42" s="80">
        <v>0</v>
      </c>
      <c r="C42" s="81">
        <v>0</v>
      </c>
      <c r="D42" s="82">
        <f t="shared" si="55"/>
        <v>0</v>
      </c>
      <c r="E42" s="80">
        <v>7000</v>
      </c>
      <c r="F42" s="81">
        <v>8000</v>
      </c>
      <c r="G42" s="82">
        <f t="shared" si="42"/>
        <v>-1000</v>
      </c>
      <c r="H42" s="83">
        <v>0</v>
      </c>
      <c r="I42" s="81">
        <v>0</v>
      </c>
      <c r="J42" s="82">
        <f t="shared" si="43"/>
        <v>0</v>
      </c>
      <c r="K42" s="80">
        <v>0</v>
      </c>
      <c r="L42" s="81">
        <v>0</v>
      </c>
      <c r="M42" s="82">
        <f t="shared" si="44"/>
        <v>0</v>
      </c>
      <c r="N42" s="80">
        <v>0</v>
      </c>
      <c r="O42" s="81">
        <v>0</v>
      </c>
      <c r="P42" s="82">
        <f t="shared" si="45"/>
        <v>0</v>
      </c>
      <c r="Q42" s="83">
        <v>0</v>
      </c>
      <c r="R42" s="81">
        <v>0</v>
      </c>
      <c r="S42" s="82">
        <f t="shared" si="46"/>
        <v>0</v>
      </c>
      <c r="T42" s="80">
        <v>0</v>
      </c>
      <c r="U42" s="81">
        <v>0</v>
      </c>
      <c r="V42" s="82">
        <f t="shared" si="47"/>
        <v>0</v>
      </c>
      <c r="W42" s="80">
        <v>0</v>
      </c>
      <c r="X42" s="81">
        <v>0</v>
      </c>
      <c r="Y42" s="82">
        <f t="shared" si="48"/>
        <v>0</v>
      </c>
      <c r="Z42" s="83">
        <v>0</v>
      </c>
      <c r="AA42" s="81">
        <v>0</v>
      </c>
      <c r="AB42" s="82">
        <f t="shared" si="49"/>
        <v>0</v>
      </c>
      <c r="AC42" s="80">
        <v>0</v>
      </c>
      <c r="AD42" s="81">
        <v>0</v>
      </c>
      <c r="AE42" s="82">
        <f t="shared" si="50"/>
        <v>0</v>
      </c>
      <c r="AF42" s="80">
        <v>0</v>
      </c>
      <c r="AG42" s="81">
        <v>0</v>
      </c>
      <c r="AH42" s="82">
        <f t="shared" si="51"/>
        <v>0</v>
      </c>
      <c r="AI42" s="83">
        <v>0</v>
      </c>
      <c r="AJ42" s="81">
        <v>0</v>
      </c>
      <c r="AK42" s="82">
        <f t="shared" si="52"/>
        <v>0</v>
      </c>
      <c r="AL42" s="83">
        <f t="shared" si="53"/>
        <v>7000</v>
      </c>
      <c r="AM42" s="81">
        <f t="shared" si="53"/>
        <v>8000</v>
      </c>
      <c r="AN42" s="82">
        <f t="shared" si="54"/>
        <v>-1000</v>
      </c>
    </row>
    <row r="43" spans="1:40" s="66" customFormat="1" outlineLevel="1" x14ac:dyDescent="0.25">
      <c r="A43" s="65" t="s">
        <v>49</v>
      </c>
      <c r="B43" s="80">
        <v>0</v>
      </c>
      <c r="C43" s="81">
        <v>0</v>
      </c>
      <c r="D43" s="82">
        <f t="shared" si="55"/>
        <v>0</v>
      </c>
      <c r="E43" s="80">
        <v>0</v>
      </c>
      <c r="F43" s="81">
        <v>0</v>
      </c>
      <c r="G43" s="82">
        <f t="shared" si="42"/>
        <v>0</v>
      </c>
      <c r="H43" s="83">
        <v>0</v>
      </c>
      <c r="I43" s="81">
        <v>0</v>
      </c>
      <c r="J43" s="82">
        <f t="shared" si="43"/>
        <v>0</v>
      </c>
      <c r="K43" s="80">
        <v>0</v>
      </c>
      <c r="L43" s="81">
        <v>0</v>
      </c>
      <c r="M43" s="82">
        <f t="shared" si="44"/>
        <v>0</v>
      </c>
      <c r="N43" s="80">
        <v>0</v>
      </c>
      <c r="O43" s="81">
        <v>0</v>
      </c>
      <c r="P43" s="82">
        <f t="shared" si="45"/>
        <v>0</v>
      </c>
      <c r="Q43" s="83">
        <v>0</v>
      </c>
      <c r="R43" s="81">
        <v>0</v>
      </c>
      <c r="S43" s="82">
        <f t="shared" si="46"/>
        <v>0</v>
      </c>
      <c r="T43" s="80">
        <v>0</v>
      </c>
      <c r="U43" s="81">
        <v>0</v>
      </c>
      <c r="V43" s="82">
        <f t="shared" si="47"/>
        <v>0</v>
      </c>
      <c r="W43" s="80">
        <v>0</v>
      </c>
      <c r="X43" s="81">
        <v>0</v>
      </c>
      <c r="Y43" s="82">
        <f t="shared" si="48"/>
        <v>0</v>
      </c>
      <c r="Z43" s="83">
        <v>0</v>
      </c>
      <c r="AA43" s="81">
        <v>0</v>
      </c>
      <c r="AB43" s="82">
        <f t="shared" si="49"/>
        <v>0</v>
      </c>
      <c r="AC43" s="80">
        <v>0</v>
      </c>
      <c r="AD43" s="81">
        <v>0</v>
      </c>
      <c r="AE43" s="82">
        <f t="shared" si="50"/>
        <v>0</v>
      </c>
      <c r="AF43" s="80">
        <v>0</v>
      </c>
      <c r="AG43" s="81">
        <v>0</v>
      </c>
      <c r="AH43" s="82">
        <f t="shared" si="51"/>
        <v>0</v>
      </c>
      <c r="AI43" s="83">
        <v>0</v>
      </c>
      <c r="AJ43" s="81">
        <v>0</v>
      </c>
      <c r="AK43" s="82">
        <f t="shared" si="52"/>
        <v>0</v>
      </c>
      <c r="AL43" s="83">
        <f t="shared" si="53"/>
        <v>0</v>
      </c>
      <c r="AM43" s="81">
        <f t="shared" si="53"/>
        <v>0</v>
      </c>
      <c r="AN43" s="82">
        <f t="shared" si="54"/>
        <v>0</v>
      </c>
    </row>
    <row r="44" spans="1:40" s="6" customFormat="1" outlineLevel="1" x14ac:dyDescent="0.25">
      <c r="A44" s="12" t="s">
        <v>52</v>
      </c>
      <c r="B44" s="76">
        <f>SUM(B39:B43)</f>
        <v>21000</v>
      </c>
      <c r="C44" s="77">
        <f>SUM(C39:C43)</f>
        <v>21000</v>
      </c>
      <c r="D44" s="78">
        <f>+B44-C44</f>
        <v>0</v>
      </c>
      <c r="E44" s="79">
        <f>SUM(E39:E43)</f>
        <v>28000</v>
      </c>
      <c r="F44" s="77">
        <f>SUM(F39:F43)</f>
        <v>29000</v>
      </c>
      <c r="G44" s="78">
        <f t="shared" si="42"/>
        <v>-1000</v>
      </c>
      <c r="H44" s="79">
        <f>SUM(H39:H43)</f>
        <v>0</v>
      </c>
      <c r="I44" s="77">
        <f>SUM(I39:I43)</f>
        <v>0</v>
      </c>
      <c r="J44" s="78">
        <f t="shared" si="43"/>
        <v>0</v>
      </c>
      <c r="K44" s="76">
        <f>SUM(K39:K43)</f>
        <v>0</v>
      </c>
      <c r="L44" s="77">
        <f>SUM(L39:L43)</f>
        <v>0</v>
      </c>
      <c r="M44" s="78">
        <f t="shared" si="44"/>
        <v>0</v>
      </c>
      <c r="N44" s="79">
        <f>SUM(N39:N43)</f>
        <v>0</v>
      </c>
      <c r="O44" s="77">
        <f>SUM(O39:O43)</f>
        <v>0</v>
      </c>
      <c r="P44" s="78">
        <f t="shared" si="45"/>
        <v>0</v>
      </c>
      <c r="Q44" s="79">
        <f>SUM(Q39:Q43)</f>
        <v>0</v>
      </c>
      <c r="R44" s="77">
        <f>SUM(R39:R43)</f>
        <v>0</v>
      </c>
      <c r="S44" s="78">
        <f t="shared" si="46"/>
        <v>0</v>
      </c>
      <c r="T44" s="76">
        <f>SUM(T39:T43)</f>
        <v>0</v>
      </c>
      <c r="U44" s="77">
        <f>SUM(U39:U43)</f>
        <v>0</v>
      </c>
      <c r="V44" s="78">
        <f t="shared" si="47"/>
        <v>0</v>
      </c>
      <c r="W44" s="79">
        <f>SUM(W39:W43)</f>
        <v>0</v>
      </c>
      <c r="X44" s="77">
        <f>SUM(X39:X43)</f>
        <v>0</v>
      </c>
      <c r="Y44" s="78">
        <f t="shared" si="48"/>
        <v>0</v>
      </c>
      <c r="Z44" s="79">
        <f>SUM(Z39:Z43)</f>
        <v>0</v>
      </c>
      <c r="AA44" s="77">
        <f>SUM(AA39:AA43)</f>
        <v>0</v>
      </c>
      <c r="AB44" s="78">
        <f t="shared" si="49"/>
        <v>0</v>
      </c>
      <c r="AC44" s="76">
        <f>SUM(AC39:AC43)</f>
        <v>0</v>
      </c>
      <c r="AD44" s="77">
        <f>SUM(AD39:AD43)</f>
        <v>0</v>
      </c>
      <c r="AE44" s="78">
        <f t="shared" si="50"/>
        <v>0</v>
      </c>
      <c r="AF44" s="79">
        <f>SUM(AF39:AF43)</f>
        <v>0</v>
      </c>
      <c r="AG44" s="77">
        <f>SUM(AG39:AG43)</f>
        <v>0</v>
      </c>
      <c r="AH44" s="78">
        <f t="shared" si="51"/>
        <v>0</v>
      </c>
      <c r="AI44" s="79">
        <f>SUM(AI39:AI43)</f>
        <v>0</v>
      </c>
      <c r="AJ44" s="77">
        <f>SUM(AJ39:AJ43)</f>
        <v>0</v>
      </c>
      <c r="AK44" s="78">
        <f t="shared" si="52"/>
        <v>0</v>
      </c>
      <c r="AL44" s="79">
        <f>SUM(AL39:AL43)</f>
        <v>49000</v>
      </c>
      <c r="AM44" s="77">
        <f>SUM(AM39:AM43)</f>
        <v>50000</v>
      </c>
      <c r="AN44" s="78">
        <f t="shared" si="54"/>
        <v>-1000</v>
      </c>
    </row>
    <row r="45" spans="1:40" s="6" customFormat="1" ht="27.6" outlineLevel="1" x14ac:dyDescent="0.25">
      <c r="A45" s="7"/>
      <c r="B45" s="61"/>
      <c r="C45" s="61"/>
      <c r="D45" s="62"/>
      <c r="E45" s="61"/>
      <c r="F45" s="61"/>
      <c r="G45" s="62"/>
      <c r="H45" s="61"/>
      <c r="I45" s="61"/>
      <c r="J45" s="62"/>
      <c r="K45" s="61"/>
      <c r="L45" s="61"/>
      <c r="M45" s="62"/>
      <c r="N45" s="61"/>
      <c r="O45" s="61"/>
      <c r="P45" s="62"/>
      <c r="Q45" s="61"/>
      <c r="R45" s="61"/>
      <c r="S45" s="62"/>
      <c r="T45" s="61"/>
      <c r="U45" s="61"/>
      <c r="V45" s="62"/>
      <c r="W45" s="61"/>
      <c r="X45" s="61"/>
      <c r="Y45" s="62"/>
      <c r="Z45" s="61"/>
      <c r="AA45" s="61"/>
      <c r="AB45" s="62"/>
      <c r="AC45" s="61"/>
      <c r="AD45" s="61"/>
      <c r="AE45" s="62"/>
      <c r="AF45" s="61"/>
      <c r="AG45" s="61"/>
      <c r="AH45" s="62"/>
      <c r="AI45" s="61"/>
      <c r="AJ45" s="61"/>
      <c r="AK45" s="62"/>
      <c r="AL45" s="61"/>
      <c r="AM45" s="61"/>
      <c r="AN45" s="62"/>
    </row>
    <row r="46" spans="1:40" s="6" customFormat="1" ht="14.4" outlineLevel="1" thickBot="1" x14ac:dyDescent="0.3">
      <c r="A46" s="13" t="s">
        <v>19</v>
      </c>
      <c r="B46" s="84">
        <f>SUM(B23,B36,B44)</f>
        <v>273000</v>
      </c>
      <c r="C46" s="85">
        <f>SUM(C23,C36,C44)</f>
        <v>308000</v>
      </c>
      <c r="D46" s="86">
        <f>+B46-C46</f>
        <v>-35000</v>
      </c>
      <c r="E46" s="84">
        <f>SUM(E23,E36,E44)</f>
        <v>280000</v>
      </c>
      <c r="F46" s="85">
        <f>SUM(F23,F36,F44)</f>
        <v>266000</v>
      </c>
      <c r="G46" s="86">
        <f>+E46-F46</f>
        <v>14000</v>
      </c>
      <c r="H46" s="84">
        <f>SUM(H23,H36,H44)</f>
        <v>0</v>
      </c>
      <c r="I46" s="85">
        <f>SUM(I23,I36,I44)</f>
        <v>0</v>
      </c>
      <c r="J46" s="87">
        <f>+H46-I46</f>
        <v>0</v>
      </c>
      <c r="K46" s="84">
        <f>SUM(K23,K36,K44)</f>
        <v>0</v>
      </c>
      <c r="L46" s="85">
        <f>SUM(L23,L36,L44)</f>
        <v>0</v>
      </c>
      <c r="M46" s="86">
        <f>+K46-L46</f>
        <v>0</v>
      </c>
      <c r="N46" s="84">
        <f>SUM(N23,N36,N44)</f>
        <v>0</v>
      </c>
      <c r="O46" s="85">
        <f>SUM(O23,O36,O44)</f>
        <v>0</v>
      </c>
      <c r="P46" s="86">
        <f>+N46-O46</f>
        <v>0</v>
      </c>
      <c r="Q46" s="84">
        <f>SUM(Q23,Q36,Q44)</f>
        <v>0</v>
      </c>
      <c r="R46" s="85">
        <f>SUM(R23,R36,R44)</f>
        <v>0</v>
      </c>
      <c r="S46" s="87">
        <f>+Q46-R46</f>
        <v>0</v>
      </c>
      <c r="T46" s="84">
        <f>SUM(T23,T36,T44)</f>
        <v>0</v>
      </c>
      <c r="U46" s="85">
        <f>SUM(U23,U36,U44)</f>
        <v>0</v>
      </c>
      <c r="V46" s="86">
        <f>+T46-U46</f>
        <v>0</v>
      </c>
      <c r="W46" s="84">
        <f>SUM(W23,W36,W44)</f>
        <v>0</v>
      </c>
      <c r="X46" s="85">
        <f>SUM(X23,X36,X44)</f>
        <v>0</v>
      </c>
      <c r="Y46" s="86">
        <f>+W46-X46</f>
        <v>0</v>
      </c>
      <c r="Z46" s="84">
        <f>SUM(Z23,Z36,Z44)</f>
        <v>0</v>
      </c>
      <c r="AA46" s="85">
        <f>SUM(AA23,AA36,AA44)</f>
        <v>0</v>
      </c>
      <c r="AB46" s="87">
        <f>+Z46-AA46</f>
        <v>0</v>
      </c>
      <c r="AC46" s="84">
        <f>SUM(AC23,AC36,AC44)</f>
        <v>0</v>
      </c>
      <c r="AD46" s="85">
        <f>SUM(AD23,AD36,AD44)</f>
        <v>0</v>
      </c>
      <c r="AE46" s="86">
        <f>+AC46-AD46</f>
        <v>0</v>
      </c>
      <c r="AF46" s="84">
        <f>SUM(AF23,AF36,AF44)</f>
        <v>0</v>
      </c>
      <c r="AG46" s="85">
        <f>SUM(AG23,AG36,AG44)</f>
        <v>0</v>
      </c>
      <c r="AH46" s="86">
        <f>+AF46-AG46</f>
        <v>0</v>
      </c>
      <c r="AI46" s="84">
        <f>SUM(AI23,AI36,AI44)</f>
        <v>0</v>
      </c>
      <c r="AJ46" s="85">
        <f>SUM(AJ23,AJ36,AJ44)</f>
        <v>0</v>
      </c>
      <c r="AK46" s="87">
        <f>+AI46-AJ46</f>
        <v>0</v>
      </c>
      <c r="AL46" s="84">
        <f>SUM(AL23,AL36,AL44)</f>
        <v>553000</v>
      </c>
      <c r="AM46" s="85">
        <f>SUM(AM23,AM36,AM44)</f>
        <v>574000</v>
      </c>
      <c r="AN46" s="87">
        <f>+AL46-AM46</f>
        <v>-21000</v>
      </c>
    </row>
    <row r="47" spans="1:40" s="6" customFormat="1" ht="27.6" x14ac:dyDescent="0.25">
      <c r="A47" s="7"/>
      <c r="B47" s="61"/>
      <c r="C47" s="61"/>
      <c r="D47" s="62"/>
      <c r="E47" s="61"/>
      <c r="F47" s="61"/>
      <c r="G47" s="62"/>
      <c r="H47" s="61"/>
      <c r="I47" s="61"/>
      <c r="J47" s="62"/>
      <c r="K47" s="61"/>
      <c r="L47" s="61"/>
      <c r="M47" s="62"/>
      <c r="N47" s="61"/>
      <c r="O47" s="61"/>
      <c r="P47" s="62"/>
      <c r="Q47" s="61"/>
      <c r="R47" s="61"/>
      <c r="S47" s="62"/>
      <c r="T47" s="61"/>
      <c r="U47" s="61"/>
      <c r="V47" s="62"/>
      <c r="W47" s="61"/>
      <c r="X47" s="61"/>
      <c r="Y47" s="62"/>
      <c r="Z47" s="61"/>
      <c r="AA47" s="61"/>
      <c r="AB47" s="62"/>
      <c r="AC47" s="61"/>
      <c r="AD47" s="61"/>
      <c r="AE47" s="62"/>
      <c r="AF47" s="61"/>
      <c r="AG47" s="61"/>
      <c r="AH47" s="62"/>
      <c r="AI47" s="61"/>
      <c r="AJ47" s="61"/>
      <c r="AK47" s="62"/>
      <c r="AL47" s="61"/>
      <c r="AM47" s="61"/>
      <c r="AN47" s="62"/>
    </row>
    <row r="48" spans="1:40" s="6" customFormat="1" ht="14.4" thickBot="1" x14ac:dyDescent="0.3">
      <c r="A48" s="96" t="s">
        <v>20</v>
      </c>
      <c r="B48" s="88">
        <f>B13-B46</f>
        <v>-102990</v>
      </c>
      <c r="C48" s="89">
        <f>C13-C46</f>
        <v>-187990</v>
      </c>
      <c r="D48" s="90">
        <f>+B48-C48</f>
        <v>85000</v>
      </c>
      <c r="E48" s="88">
        <f>E13-E46</f>
        <v>-159990</v>
      </c>
      <c r="F48" s="89">
        <f>F13-F46</f>
        <v>-95990</v>
      </c>
      <c r="G48" s="90">
        <f>+E48-F48</f>
        <v>-64000</v>
      </c>
      <c r="H48" s="88">
        <f>H13-H46</f>
        <v>0</v>
      </c>
      <c r="I48" s="89">
        <f>I13-I46</f>
        <v>0</v>
      </c>
      <c r="J48" s="91">
        <f>+H48-I48</f>
        <v>0</v>
      </c>
      <c r="K48" s="88">
        <f>K13-K46</f>
        <v>0</v>
      </c>
      <c r="L48" s="89">
        <f>L13-L46</f>
        <v>0</v>
      </c>
      <c r="M48" s="90">
        <f>+K48-L48</f>
        <v>0</v>
      </c>
      <c r="N48" s="88">
        <f>N13-N46</f>
        <v>0</v>
      </c>
      <c r="O48" s="89">
        <f>O13-O46</f>
        <v>0</v>
      </c>
      <c r="P48" s="90">
        <f>+N48-O48</f>
        <v>0</v>
      </c>
      <c r="Q48" s="88">
        <f>Q13-Q46</f>
        <v>0</v>
      </c>
      <c r="R48" s="89">
        <f>R13-R46</f>
        <v>0</v>
      </c>
      <c r="S48" s="91">
        <f>+Q48-R48</f>
        <v>0</v>
      </c>
      <c r="T48" s="88">
        <f>T13-T46</f>
        <v>0</v>
      </c>
      <c r="U48" s="89">
        <f>U13-U46</f>
        <v>0</v>
      </c>
      <c r="V48" s="90">
        <f>+T48-U48</f>
        <v>0</v>
      </c>
      <c r="W48" s="88">
        <f>W13-W46</f>
        <v>0</v>
      </c>
      <c r="X48" s="89">
        <f>X13-X46</f>
        <v>0</v>
      </c>
      <c r="Y48" s="90">
        <f>+W48-X48</f>
        <v>0</v>
      </c>
      <c r="Z48" s="88">
        <f>Z13-Z46</f>
        <v>0</v>
      </c>
      <c r="AA48" s="89">
        <f>AA13-AA46</f>
        <v>0</v>
      </c>
      <c r="AB48" s="91">
        <f>+Z48-AA48</f>
        <v>0</v>
      </c>
      <c r="AC48" s="88">
        <f>AC13-AC46</f>
        <v>0</v>
      </c>
      <c r="AD48" s="89">
        <f>AD13-AD46</f>
        <v>0</v>
      </c>
      <c r="AE48" s="90">
        <f>+AC48-AD48</f>
        <v>0</v>
      </c>
      <c r="AF48" s="88">
        <f>AF13-AF46</f>
        <v>0</v>
      </c>
      <c r="AG48" s="89">
        <f>AG13-AG46</f>
        <v>0</v>
      </c>
      <c r="AH48" s="90">
        <f>+AF48-AG48</f>
        <v>0</v>
      </c>
      <c r="AI48" s="88">
        <f>AI13-AI46</f>
        <v>0</v>
      </c>
      <c r="AJ48" s="89">
        <f>AJ13-AJ46</f>
        <v>0</v>
      </c>
      <c r="AK48" s="91">
        <f>+AI48-AJ48</f>
        <v>0</v>
      </c>
      <c r="AL48" s="88">
        <f>AL13-AL46</f>
        <v>-262980</v>
      </c>
      <c r="AM48" s="89">
        <f>AM13-AM46</f>
        <v>-283980</v>
      </c>
      <c r="AN48" s="91">
        <f>+AL48-AM48</f>
        <v>21000</v>
      </c>
    </row>
    <row r="49" spans="1:40" s="6" customFormat="1" ht="27.6" x14ac:dyDescent="0.25">
      <c r="A49" s="7"/>
      <c r="B49" s="61"/>
      <c r="C49" s="61"/>
      <c r="D49" s="62"/>
      <c r="E49" s="101"/>
      <c r="F49" s="61"/>
      <c r="G49" s="62"/>
      <c r="H49" s="61"/>
      <c r="I49" s="61"/>
      <c r="J49" s="62"/>
      <c r="K49" s="61"/>
      <c r="L49" s="61"/>
      <c r="M49" s="62"/>
      <c r="N49" s="61"/>
      <c r="O49" s="61"/>
      <c r="P49" s="62"/>
      <c r="Q49" s="61"/>
      <c r="R49" s="61"/>
      <c r="S49" s="62"/>
      <c r="T49" s="61"/>
      <c r="U49" s="61"/>
      <c r="V49" s="62"/>
      <c r="W49" s="61"/>
      <c r="X49" s="61"/>
      <c r="Y49" s="62"/>
      <c r="Z49" s="61"/>
      <c r="AA49" s="61"/>
      <c r="AB49" s="62"/>
      <c r="AC49" s="61"/>
      <c r="AD49" s="61"/>
      <c r="AE49" s="62"/>
      <c r="AF49" s="61"/>
      <c r="AG49" s="61"/>
      <c r="AH49" s="62"/>
      <c r="AI49" s="61"/>
      <c r="AJ49" s="61"/>
      <c r="AK49" s="62"/>
      <c r="AL49" s="61"/>
      <c r="AM49" s="61"/>
      <c r="AN49" s="62"/>
    </row>
    <row r="50" spans="1:40" s="6" customFormat="1" ht="16.2" thickBot="1" x14ac:dyDescent="0.3">
      <c r="A50" s="60" t="s">
        <v>44</v>
      </c>
      <c r="B50" s="97">
        <f>SUM(B5,B13)-B46</f>
        <v>197010</v>
      </c>
      <c r="C50" s="98">
        <f>SUM(C5,C13)-C46</f>
        <v>112010</v>
      </c>
      <c r="D50" s="99">
        <f>+B50-C50</f>
        <v>85000</v>
      </c>
      <c r="E50" s="102">
        <f>SUM(E5,E13)-E46</f>
        <v>-47980</v>
      </c>
      <c r="F50" s="98">
        <f>SUM(F5,F13)-F46</f>
        <v>16020</v>
      </c>
      <c r="G50" s="99">
        <f>+E50-F50</f>
        <v>-64000</v>
      </c>
      <c r="H50" s="100">
        <f>SUM(H5,H13)-H46</f>
        <v>0</v>
      </c>
      <c r="I50" s="98">
        <f>SUM(I5,I13)-I46</f>
        <v>0</v>
      </c>
      <c r="J50" s="99">
        <f>+H50-I50</f>
        <v>0</v>
      </c>
      <c r="K50" s="97">
        <f>SUM(K5,K13)-K46</f>
        <v>0</v>
      </c>
      <c r="L50" s="98">
        <f>SUM(L5,L13)-L46</f>
        <v>0</v>
      </c>
      <c r="M50" s="99">
        <f>+K50-L50</f>
        <v>0</v>
      </c>
      <c r="N50" s="97">
        <f>SUM(N5,N13)-N46</f>
        <v>0</v>
      </c>
      <c r="O50" s="98">
        <f>SUM(O5,O13)-O46</f>
        <v>0</v>
      </c>
      <c r="P50" s="99">
        <f>+N50-O50</f>
        <v>0</v>
      </c>
      <c r="Q50" s="100">
        <f>SUM(Q5,Q13)-Q46</f>
        <v>0</v>
      </c>
      <c r="R50" s="98">
        <f>SUM(R5,R13)-R46</f>
        <v>0</v>
      </c>
      <c r="S50" s="99">
        <f>+Q50-R50</f>
        <v>0</v>
      </c>
      <c r="T50" s="97">
        <f>SUM(T5,T13)-T46</f>
        <v>0</v>
      </c>
      <c r="U50" s="98">
        <f>SUM(U5,U13)-U46</f>
        <v>0</v>
      </c>
      <c r="V50" s="99">
        <f>+T50-U50</f>
        <v>0</v>
      </c>
      <c r="W50" s="97">
        <f>SUM(W5,W13)-W46</f>
        <v>0</v>
      </c>
      <c r="X50" s="98">
        <f>SUM(X5,X13)-X46</f>
        <v>0</v>
      </c>
      <c r="Y50" s="99">
        <f>+W50-X50</f>
        <v>0</v>
      </c>
      <c r="Z50" s="100">
        <f>SUM(Z5,Z13)-Z46</f>
        <v>0</v>
      </c>
      <c r="AA50" s="98">
        <f>SUM(AA5,AA13)-AA46</f>
        <v>0</v>
      </c>
      <c r="AB50" s="99">
        <f>+Z50-AA50</f>
        <v>0</v>
      </c>
      <c r="AC50" s="97">
        <f>SUM(AC5,AC13)-AC46</f>
        <v>0</v>
      </c>
      <c r="AD50" s="98">
        <f>SUM(AD5,AD13)-AD46</f>
        <v>0</v>
      </c>
      <c r="AE50" s="99">
        <f>+AC50-AD50</f>
        <v>0</v>
      </c>
      <c r="AF50" s="97">
        <f>SUM(AF5,AF13)-AF46</f>
        <v>0</v>
      </c>
      <c r="AG50" s="98">
        <f>SUM(AG5,AG13)-AG46</f>
        <v>0</v>
      </c>
      <c r="AH50" s="99">
        <f>+AF50-AG50</f>
        <v>0</v>
      </c>
      <c r="AI50" s="100">
        <f>SUM(AI5,AI13)-AI46</f>
        <v>0</v>
      </c>
      <c r="AJ50" s="98">
        <f>SUM(AJ5,AJ13)-AJ46</f>
        <v>0</v>
      </c>
      <c r="AK50" s="99">
        <f>+AI50-AJ50</f>
        <v>0</v>
      </c>
      <c r="AL50" s="100">
        <f>SUM(AL5,AL13)-AL46</f>
        <v>149030</v>
      </c>
      <c r="AM50" s="98">
        <f>SUM(AM5,AM13)-AM46</f>
        <v>128030</v>
      </c>
      <c r="AN50" s="99">
        <f>+AL50-AM50</f>
        <v>21000</v>
      </c>
    </row>
    <row r="51" spans="1:40" ht="14.4" thickTop="1" x14ac:dyDescent="0.25">
      <c r="E51" s="103"/>
    </row>
    <row r="52" spans="1:40" x14ac:dyDescent="0.25">
      <c r="E52" s="103"/>
    </row>
  </sheetData>
  <mergeCells count="13">
    <mergeCell ref="AL2:AN2"/>
    <mergeCell ref="T2:V2"/>
    <mergeCell ref="W2:Y2"/>
    <mergeCell ref="Z2:AB2"/>
    <mergeCell ref="AC2:AE2"/>
    <mergeCell ref="AF2:AH2"/>
    <mergeCell ref="AI2:AK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2021-05-21T07:48:15Z</dcterms:created>
  <dcterms:modified xsi:type="dcterms:W3CDTF">2022-02-17T08:03:21Z</dcterms:modified>
</cp:coreProperties>
</file>